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<sst xmlns="http://schemas.openxmlformats.org/spreadsheetml/2006/main" count="843" uniqueCount="610">
  <si>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</si>
  <si>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</si>
  <si>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</si>
  <si>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</si>
  <si>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</si>
  <si>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</si>
  <si>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</si>
  <si>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</si>
  <si>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</si>
  <si>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</si>
  <si>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</si>
  <si>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</si>
  <si>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</si>
  <si>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</si>
  <si>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</si>
  <si>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</si>
  <si>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</si>
  <si>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</si>
  <si>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</si>
  <si>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</si>
  <si>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</si>
  <si>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</si>
  <si>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</si>
  <si>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</si>
  <si>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</si>
  <si>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</si>
  <si>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</si>
  <si>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</si>
  <si>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</si>
  <si>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</si>
  <si>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</si>
  <si>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</si>
  <si>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</si>
  <si>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</si>
  <si>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</si>
  <si>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</si>
  <si>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</si>
  <si>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</si>
  <si>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</si>
  <si>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</si>
  <si>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</si>
  <si>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</si>
  <si>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</si>
  <si>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</si>
  <si>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</si>
  <si>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</si>
  <si>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</si>
  <si>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</si>
  <si>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</si>
  <si>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</si>
  <si>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</si>
  <si>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</si>
  <si>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</si>
  <si>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</si>
  <si>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</si>
  <si>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</si>
  <si>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</si>
  <si>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</si>
  <si>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</si>
  <si>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</si>
  <si>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</si>
  <si>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</si>
  <si>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</si>
  <si>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</si>
  <si>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</si>
  <si>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</si>
  <si>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</si>
  <si>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</si>
  <si>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</si>
  <si>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</si>
  <si>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</si>
  <si>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</si>
  <si>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</si>
  <si>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</si>
  <si>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</si>
  <si>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</si>
  <si>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</si>
  <si>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</si>
  <si>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</si>
  <si>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</si>
  <si>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</si>
  <si>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</si>
  <si>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</si>
  <si>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</si>
  <si>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</si>
  <si>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</si>
  <si>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</si>
  <si>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</si>
  <si>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</si>
  <si>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</si>
  <si>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</si>
  <si>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</si>
  <si>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</si>
  <si>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</si>
  <si>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</si>
  <si>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</si>
  <si>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</si>
  <si>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</si>
  <si>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</si>
  <si>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</si>
  <si>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</si>
  <si>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</si>
  <si>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</si>
  <si>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</si>
  <si>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</si>
  <si>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</si>
  <si>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</si>
  <si>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</si>
  <si>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</si>
  <si>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</si>
  <si>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</si>
  <si>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</si>
  <si>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</si>
  <si>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</si>
  <si>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</si>
  <si>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</si>
  <si>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</si>
  <si>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</si>
  <si>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</si>
  <si>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</si>
  <si>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</si>
  <si>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</si>
  <si>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</si>
  <si>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</si>
  <si>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</si>
  <si>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</si>
  <si>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</si>
  <si>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</si>
  <si>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</si>
  <si>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</si>
  <si>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</si>
  <si>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</si>
  <si>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</si>
  <si>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</si>
  <si>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</si>
  <si>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</si>
  <si>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</si>
  <si>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</si>
  <si>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</si>
  <si>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</si>
  <si>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</si>
  <si>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</si>
  <si>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</si>
  <si>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</si>
  <si>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</si>
  <si>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</si>
  <si>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</si>
  <si>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</si>
  <si>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</si>
  <si>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</si>
  <si>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</si>
  <si>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</si>
  <si>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</si>
  <si>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</si>
  <si>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</si>
  <si>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</si>
  <si>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</si>
  <si>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</si>
  <si>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</si>
  <si>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</si>
  <si>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</si>
  <si>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</si>
  <si>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</si>
  <si>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</si>
  <si>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</si>
  <si>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</si>
  <si>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</si>
  <si>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</si>
  <si>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</si>
  <si>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</si>
  <si>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</si>
  <si>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</si>
  <si>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</si>
  <si>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</si>
  <si>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</si>
  <si>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</si>
  <si>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</si>
  <si>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</si>
  <si>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</si>
  <si>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</si>
  <si>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</si>
  <si>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</si>
  <si>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</si>
  <si>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</si>
  <si>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</si>
  <si>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</si>
  <si>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</si>
  <si>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</si>
  <si>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</si>
  <si>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</si>
  <si>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</si>
  <si>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</si>
  <si>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</si>
  <si>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</si>
  <si>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</si>
  <si>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</si>
  <si>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</si>
  <si>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</si>
  <si>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</si>
  <si>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</si>
  <si>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</si>
  <si>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</si>
  <si>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</si>
  <si>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</si>
  <si>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</si>
  <si>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</si>
  <si>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</si>
  <si>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</si>
  <si>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</si>
  <si>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</si>
  <si>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</si>
  <si>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</si>
  <si>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</si>
  <si>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</si>
  <si>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</si>
  <si>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</si>
  <si>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</si>
  <si>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</si>
  <si>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</si>
  <si>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</si>
  <si>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</si>
  <si>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</si>
  <si>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</si>
  <si>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</si>
  <si>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</si>
  <si>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</si>
  <si>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</si>
  <si>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</si>
  <si>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</si>
  <si>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</si>
  <si>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</si>
  <si>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</si>
  <si>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</si>
  <si>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</si>
  <si>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</si>
  <si>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</si>
  <si>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</si>
  <si>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</si>
  <si>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</si>
  <si>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</si>
  <si>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</si>
  <si>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</si>
  <si>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</si>
  <si>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</si>
  <si>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</si>
  <si>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</si>
  <si>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</si>
  <si>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</si>
  <si>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</si>
  <si>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</si>
  <si>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</si>
  <si>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</si>
  <si>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</si>
  <si>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</si>
  <si>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</si>
  <si>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</si>
  <si>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</si>
  <si>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</si>
  <si>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</si>
  <si>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</si>
  <si>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</si>
  <si>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</si>
  <si>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</si>
  <si>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</si>
  <si>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</si>
  <si>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</si>
  <si>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</si>
  <si>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</si>
  <si>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</si>
  <si>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</si>
  <si>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</si>
  <si>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</si>
  <si>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</si>
  <si>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</si>
  <si>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</si>
  <si>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</si>
  <si>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</si>
  <si>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</si>
  <si>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</si>
  <si>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</si>
  <si>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</si>
  <si>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</si>
  <si>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</si>
  <si>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</si>
  <si>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</si>
  <si>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</si>
  <si>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</si>
  <si>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</si>
  <si>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</si>
  <si>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</si>
  <si>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</si>
  <si>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</si>
  <si>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</si>
  <si>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</si>
  <si>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</si>
  <si>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</si>
  <si>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</si>
  <si>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</si>
  <si>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</si>
  <si>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</si>
  <si>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</si>
  <si>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</si>
  <si>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</si>
  <si>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</si>
  <si>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</si>
  <si>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</si>
  <si>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</si>
  <si>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</si>
  <si>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</si>
  <si>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</si>
  <si>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</si>
  <si>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</si>
  <si>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</si>
  <si>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</si>
  <si>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</si>
  <si>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</si>
  <si>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</si>
  <si>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</si>
  <si>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</si>
  <si>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</si>
  <si>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</si>
  <si>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</si>
  <si>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</si>
  <si>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</si>
  <si>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</si>
  <si>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</si>
  <si>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</si>
  <si>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</si>
  <si>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</si>
  <si>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</si>
  <si>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</si>
  <si>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</si>
  <si>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</si>
  <si>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</si>
  <si>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</si>
  <si>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</si>
  <si>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</si>
  <si>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</si>
  <si>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</si>
  <si>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</si>
  <si>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</si>
  <si>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</si>
  <si>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</si>
  <si>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</si>
  <si>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</si>
  <si>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</si>
  <si>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</si>
  <si>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</si>
  <si>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</si>
  <si>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</si>
  <si>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</si>
  <si>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</si>
  <si>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</si>
  <si>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</si>
  <si>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</si>
  <si>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</si>
  <si>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</si>
  <si>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</si>
  <si>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</si>
  <si>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</si>
  <si>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</si>
  <si>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</si>
  <si>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</si>
  <si>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</si>
  <si>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</si>
  <si>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</si>
  <si>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</si>
  <si>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</si>
  <si>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</si>
  <si>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</si>
  <si>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</si>
  <si>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</si>
  <si>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</si>
  <si>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</si>
  <si>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</si>
  <si>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</si>
  <si>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</si>
  <si>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</si>
  <si>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</si>
  <si>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</si>
  <si>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</si>
  <si>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</si>
  <si>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</si>
  <si>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</si>
  <si>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</si>
  <si>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</si>
  <si>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</si>
  <si>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</si>
  <si>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</si>
  <si>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</si>
  <si>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</si>
  <si>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</si>
  <si>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</si>
  <si>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</si>
  <si>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</si>
  <si>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</si>
  <si>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</si>
  <si>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</si>
  <si>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</si>
  <si>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</si>
  <si>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</si>
  <si>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</si>
  <si>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</si>
  <si>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</si>
  <si>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</si>
  <si>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</si>
  <si>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</si>
  <si>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</si>
  <si>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</si>
  <si>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</si>
  <si>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</si>
  <si>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</si>
  <si>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</si>
  <si>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</si>
  <si>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</si>
  <si>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</si>
  <si>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</si>
  <si>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</si>
  <si>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</si>
  <si>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</si>
  <si>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</si>
  <si>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</si>
  <si>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</si>
  <si>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</si>
  <si>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</si>
  <si>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</si>
  <si>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</si>
  <si>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</si>
  <si>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</si>
  <si>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</si>
  <si>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</si>
  <si>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</si>
  <si>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</si>
  <si>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</si>
  <si>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</si>
  <si>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</si>
  <si>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</si>
  <si>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</si>
  <si>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</si>
  <si>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</si>
  <si>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</si>
  <si>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</si>
  <si>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</si>
  <si>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</si>
  <si>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</si>
  <si>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</si>
  <si>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</si>
  <si>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</si>
  <si>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</si>
  <si>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</si>
  <si>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</si>
  <si>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</si>
  <si>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</si>
  <si>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</si>
  <si>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</si>
  <si>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</si>
  <si>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</si>
  <si>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</si>
  <si>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</si>
  <si>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</si>
  <si>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</si>
  <si>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</si>
  <si>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</si>
  <si>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</si>
  <si>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</si>
  <si>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</si>
  <si>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</si>
  <si>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</si>
  <si>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</si>
  <si>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</si>
  <si>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</si>
  <si>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</si>
  <si>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</si>
  <si>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</si>
  <si>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</si>
  <si>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</si>
  <si>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</si>
  <si>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</si>
  <si>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</si>
  <si>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</si>
  <si>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</si>
  <si>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</si>
  <si>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</si>
  <si>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</si>
  <si>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</si>
  <si>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</si>
  <si>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</si>
  <si>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</si>
  <si>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</si>
  <si>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</si>
  <si>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</si>
  <si>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</si>
  <si>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</si>
  <si>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</si>
  <si>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</si>
  <si>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</si>
  <si>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</si>
  <si>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</si>
  <si>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</si>
  <si>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</si>
  <si>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</si>
  <si>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</si>
  <si>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</si>
  <si>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</si>
  <si>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</si>
  <si>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</si>
  <si>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</si>
  <si>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</si>
  <si>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</si>
  <si>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</si>
  <si>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</si>
  <si>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</si>
  <si>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</si>
  <si>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</si>
  <si>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</si>
  <si>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</si>
  <si>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</si>
  <si>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</si>
  <si>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</si>
  <si>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</si>
  <si>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</si>
  <si>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</si>
  <si>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</si>
  <si>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</si>
  <si>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</si>
  <si>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</si>
  <si>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</si>
  <si>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</si>
  <si>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</si>
  <si>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</si>
  <si>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</si>
  <si>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</si>
  <si>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</si>
  <si>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</si>
  <si>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</si>
  <si>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</si>
  <si>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</si>
  <si>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</si>
  <si>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</si>
  <si>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</si>
  <si>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</si>
  <si>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</si>
  <si>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</si>
  <si>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</si>
  <si>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</si>
  <si>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</si>
  <si>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</si>
  <si>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</si>
  <si>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</si>
  <si>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</si>
  <si>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</si>
  <si>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</si>
  <si>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</si>
  <si>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</si>
  <si>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</si>
  <si>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</si>
  <si>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</si>
  <si>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</si>
  <si>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</si>
  <si>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</si>
  <si>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</si>
  <si>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</si>
  <si>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</si>
  <si>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</si>
  <si>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</si>
  <si>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</si>
  <si>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</si>
  <si>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</si>
  <si>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</si>
  <si>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</si>
  <si>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</si>
  <si>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</si>
  <si>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</si>
  <si>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</si>
  <si>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</si>
  <si>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</si>
  <si>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</si>
  <si>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</si>
  <si>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</si>
  <si>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</si>
  <si>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</si>
  <si>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</si>
  <si>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</si>
  <si>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</si>
  <si>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</si>
  <si>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</si>
  <si>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</si>
  <si>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</si>
  <si>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</si>
  <si>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</si>
  <si>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</si>
  <si>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</si>
  <si>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</si>
  <si>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</si>
  <si>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</si>
  <si>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</si>
  <si>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</si>
  <si>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</si>
  <si>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2019, 2020 e 2021, approvato il </t>
  </si>
  <si>
    <t>2019</t>
  </si>
  <si>
    <t>2020</t>
  </si>
  <si>
    <t>2021</t>
  </si>
  <si>
    <t>cod</t>
  </si>
  <si>
    <t>Esercizio 2019: Previsioni competenza/ totale previsioni competenza</t>
  </si>
  <si>
    <t>Esercizio 2020: Previsioni competenza/ totale previsioni competenza</t>
  </si>
  <si>
    <t>Esercizio 2021: Previsioni competenza/ totale previsioni competenza</t>
  </si>
  <si>
    <t>Previsioni cassa esercizio 2019/ (previsioni competenza + residui) esercizio 2019</t>
  </si>
  <si>
    <t>ESERCIZIO 2019</t>
  </si>
  <si>
    <t>ESERCIZIO 2020</t>
  </si>
  <si>
    <t>ESERCIZIO 2021</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</si>
</sst>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598</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599</v>
      </c>
      <c r="F7" s="5" t="s">
        <v>600</v>
      </c>
      <c r="G7" s="5" t="s">
        <v>601</v>
      </c>
    </row>
    <row r="8" spans="2:7" ht="15.75" customHeight="1">
      <c r="B8" s="6">
        <v>1</v>
      </c>
      <c r="C8" s="99" t="s">
        <v>12</v>
      </c>
      <c r="D8" s="99"/>
      <c r="E8" s="99"/>
      <c r="F8" s="99"/>
      <c r="G8" s="99"/>
    </row>
    <row r="9" spans="1:7" ht="90.75" customHeight="1">
      <c r="A9" s="2" t="s">
        <v>13</v>
      </c>
      <c r="B9" s="7" t="s">
        <v>13</v>
      </c>
      <c r="C9" s="8" t="s">
        <v>14</v>
      </c>
      <c r="D9" s="8" t="s">
        <v>15</v>
      </c>
      <c r="E9" s="9">
        <v>30.620000000000005</v>
      </c>
      <c r="F9" s="10">
        <v>29.759999999999998</v>
      </c>
      <c r="G9" s="9">
        <v>28.08</v>
      </c>
    </row>
    <row r="10" spans="2:7" ht="15.75" customHeight="1">
      <c r="B10" s="6">
        <v>2</v>
      </c>
      <c r="C10" s="99" t="s">
        <v>16</v>
      </c>
      <c r="D10" s="99"/>
      <c r="E10" s="99"/>
      <c r="F10" s="99"/>
      <c r="G10" s="99"/>
    </row>
    <row r="11" spans="1:7" ht="38.25">
      <c r="A11" s="2" t="s">
        <v>17</v>
      </c>
      <c r="B11" s="7" t="s">
        <v>17</v>
      </c>
      <c r="C11" s="8" t="s">
        <v>18</v>
      </c>
      <c r="D11" s="8" t="s">
        <v>19</v>
      </c>
      <c r="E11" s="9">
        <v>94.48</v>
      </c>
      <c r="F11" s="9">
        <v>93.28999999999999</v>
      </c>
      <c r="G11" s="9">
        <v>93.47999999999999</v>
      </c>
    </row>
    <row r="12" spans="1:7" ht="38.25">
      <c r="A12" s="2" t="s">
        <v>20</v>
      </c>
      <c r="B12" s="7" t="s">
        <v>20</v>
      </c>
      <c r="C12" s="8" t="s">
        <v>21</v>
      </c>
      <c r="D12" s="8" t="s">
        <v>22</v>
      </c>
      <c r="E12" s="9">
        <v>0</v>
      </c>
      <c r="F12" s="9">
        <v>0</v>
      </c>
      <c r="G12" s="9">
        <v>0</v>
      </c>
    </row>
    <row r="13" spans="1:7" ht="63.75">
      <c r="A13" s="2" t="s">
        <v>23</v>
      </c>
      <c r="B13" s="7" t="s">
        <v>23</v>
      </c>
      <c r="C13" s="8" t="s">
        <v>24</v>
      </c>
      <c r="D13" s="8" t="s">
        <v>25</v>
      </c>
      <c r="E13" s="9">
        <v>89.89</v>
      </c>
      <c r="F13" s="9">
        <v>88.75999999999999</v>
      </c>
      <c r="G13" s="9">
        <v>88.94</v>
      </c>
    </row>
    <row r="14" spans="1:7" ht="63.75">
      <c r="A14" s="2" t="s">
        <v>26</v>
      </c>
      <c r="B14" s="7" t="s">
        <v>26</v>
      </c>
      <c r="C14" s="8" t="s">
        <v>27</v>
      </c>
      <c r="D14" s="8" t="s">
        <v>28</v>
      </c>
      <c r="E14" s="9">
        <v>0</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24.15</v>
      </c>
      <c r="F16" s="9">
        <v>24.490000000000002</v>
      </c>
      <c r="G16" s="9">
        <v>23.39</v>
      </c>
    </row>
    <row r="17" spans="1:7" ht="89.25">
      <c r="A17" s="2" t="s">
        <v>33</v>
      </c>
      <c r="B17" s="7" t="s">
        <v>33</v>
      </c>
      <c r="C17" s="8" t="s">
        <v>34</v>
      </c>
      <c r="D17" s="8"/>
      <c r="E17" s="9">
        <v>5.029999999999999</v>
      </c>
      <c r="F17" s="9">
        <v>5.029999999999999</v>
      </c>
      <c r="G17" s="9">
        <v>-0.91</v>
      </c>
    </row>
    <row r="18" spans="1:7" ht="102">
      <c r="A18" s="2" t="s">
        <v>35</v>
      </c>
      <c r="B18" s="7" t="s">
        <v>35</v>
      </c>
      <c r="C18" s="8" t="s">
        <v>36</v>
      </c>
      <c r="D18" s="8" t="s">
        <v>37</v>
      </c>
      <c r="E18" s="9">
        <v>0</v>
      </c>
      <c r="F18" s="9">
        <v>0</v>
      </c>
      <c r="G18" s="9">
        <v>0</v>
      </c>
    </row>
    <row r="19" spans="1:7" ht="89.25">
      <c r="A19" s="2" t="s">
        <v>38</v>
      </c>
      <c r="B19" s="7" t="s">
        <v>38</v>
      </c>
      <c r="C19" s="8" t="s">
        <v>39</v>
      </c>
      <c r="D19" s="8" t="s">
        <v>40</v>
      </c>
      <c r="E19" s="9">
        <v>174.925</v>
      </c>
      <c r="F19" s="9">
        <v>175.0596</v>
      </c>
      <c r="G19" s="9">
        <v>164.7596</v>
      </c>
    </row>
    <row r="20" spans="2:7" ht="15.75" customHeight="1">
      <c r="B20" s="11">
        <v>4</v>
      </c>
      <c r="C20" s="100" t="s">
        <v>41</v>
      </c>
      <c r="D20" s="100"/>
      <c r="E20" s="100"/>
      <c r="F20" s="100"/>
      <c r="G20" s="100"/>
    </row>
    <row r="21" spans="1:7" ht="89.25">
      <c r="A21" s="2" t="s">
        <v>42</v>
      </c>
      <c r="B21" s="7" t="s">
        <v>42</v>
      </c>
      <c r="C21" s="8" t="s">
        <v>43</v>
      </c>
      <c r="D21" s="8" t="s">
        <v>44</v>
      </c>
      <c r="E21" s="9">
        <v>18.4</v>
      </c>
      <c r="F21" s="9">
        <v>18.64</v>
      </c>
      <c r="G21" s="9">
        <v>18.58</v>
      </c>
    </row>
    <row r="22" spans="2:7" ht="15.75" customHeight="1">
      <c r="B22" s="11">
        <v>5</v>
      </c>
      <c r="C22" s="100" t="s">
        <v>45</v>
      </c>
      <c r="D22" s="100"/>
      <c r="E22" s="100"/>
      <c r="F22" s="100"/>
      <c r="G22" s="100"/>
    </row>
    <row r="23" spans="1:7" ht="38.25">
      <c r="A23" s="2" t="s">
        <v>46</v>
      </c>
      <c r="B23" s="7" t="s">
        <v>46</v>
      </c>
      <c r="C23" s="8" t="s">
        <v>47</v>
      </c>
      <c r="D23" s="8" t="s">
        <v>48</v>
      </c>
      <c r="E23" s="9">
        <v>2.52</v>
      </c>
      <c r="F23" s="9">
        <v>2.2399999999999998</v>
      </c>
      <c r="G23" s="9">
        <v>2.09</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32.82</v>
      </c>
      <c r="F27" s="9">
        <v>3.37</v>
      </c>
      <c r="G27" s="9">
        <v>3.37</v>
      </c>
    </row>
    <row r="28" spans="1:7" ht="63.75">
      <c r="A28" s="2" t="s">
        <v>59</v>
      </c>
      <c r="B28" s="7" t="s">
        <v>59</v>
      </c>
      <c r="C28" s="8" t="s">
        <v>60</v>
      </c>
      <c r="D28" s="8" t="s">
        <v>61</v>
      </c>
      <c r="E28" s="9">
        <v>344.105</v>
      </c>
      <c r="F28" s="9">
        <v>20.75</v>
      </c>
      <c r="G28" s="9">
        <v>20.75</v>
      </c>
    </row>
    <row r="29" spans="1:7" ht="63.75">
      <c r="A29" s="2" t="s">
        <v>62</v>
      </c>
      <c r="B29" s="7" t="s">
        <v>62</v>
      </c>
      <c r="C29" s="8" t="s">
        <v>63</v>
      </c>
      <c r="D29" s="8" t="s">
        <v>64</v>
      </c>
      <c r="E29" s="9">
        <v>10.2603</v>
      </c>
      <c r="F29" s="9">
        <v>4.25</v>
      </c>
      <c r="G29" s="9">
        <v>4.25</v>
      </c>
    </row>
    <row r="30" spans="1:7" ht="76.5">
      <c r="A30" s="2" t="s">
        <v>65</v>
      </c>
      <c r="B30" s="7" t="s">
        <v>65</v>
      </c>
      <c r="C30" s="8" t="s">
        <v>66</v>
      </c>
      <c r="D30" s="8" t="s">
        <v>67</v>
      </c>
      <c r="E30" s="9">
        <v>35436.53</v>
      </c>
      <c r="F30" s="9">
        <v>2500</v>
      </c>
      <c r="G30" s="9">
        <v>2500</v>
      </c>
    </row>
    <row r="31" spans="1:7" ht="51">
      <c r="A31" s="2" t="s">
        <v>68</v>
      </c>
      <c r="B31" s="7" t="s">
        <v>68</v>
      </c>
      <c r="C31" s="8" t="s">
        <v>69</v>
      </c>
      <c r="D31" s="8" t="s">
        <v>70</v>
      </c>
      <c r="E31" s="9">
        <v>-0.15</v>
      </c>
      <c r="F31" s="9">
        <v>72.68</v>
      </c>
      <c r="G31" s="9">
        <v>67.15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87.17</v>
      </c>
      <c r="F35" s="9">
        <v>0</v>
      </c>
      <c r="G35" s="9">
        <v>0</v>
      </c>
    </row>
    <row r="36" spans="1:7" ht="229.5">
      <c r="A36" s="2" t="s">
        <v>81</v>
      </c>
      <c r="B36" s="7" t="s">
        <v>81</v>
      </c>
      <c r="C36" s="8" t="s">
        <v>82</v>
      </c>
      <c r="D36" s="8" t="s">
        <v>83</v>
      </c>
      <c r="E36" s="9">
        <v>101.23</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6.660000000000001</v>
      </c>
      <c r="F39" s="9">
        <v>6.09</v>
      </c>
      <c r="G39" s="9">
        <v>5.76</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80.52</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19.48</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24.68</v>
      </c>
      <c r="F53" s="9">
        <v>24.37</v>
      </c>
      <c r="G53" s="9">
        <v>24.42</v>
      </c>
    </row>
    <row r="54" spans="1:7" ht="63.75">
      <c r="A54" s="2" t="s">
        <v>125</v>
      </c>
      <c r="B54" s="7" t="s">
        <v>125</v>
      </c>
      <c r="C54" s="8" t="s">
        <v>126</v>
      </c>
      <c r="D54" s="8" t="s">
        <v>127</v>
      </c>
      <c r="E54" s="9">
        <v>24.67</v>
      </c>
      <c r="F54" s="9">
        <v>24.990000000000002</v>
      </c>
      <c r="G54" s="9">
        <v>24.990000000000002</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598</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32.202</v>
      </c>
      <c r="E9" s="20">
        <v>42.666</v>
      </c>
      <c r="F9" s="20">
        <v>42.47</v>
      </c>
      <c r="G9" s="20">
        <v>42.279</v>
      </c>
      <c r="H9" s="20">
        <v>100.216</v>
      </c>
      <c r="I9" s="20">
        <v>98.631</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5.753</v>
      </c>
      <c r="E11" s="20">
        <v>7.48</v>
      </c>
      <c r="F11" s="20">
        <v>7.492</v>
      </c>
      <c r="G11" s="20">
        <v>8.175</v>
      </c>
      <c r="H11" s="20">
        <v>100</v>
      </c>
      <c r="I11" s="20">
        <v>136.211</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37.955</v>
      </c>
      <c r="E13" s="25">
        <f>SUM(E9:E12)</f>
        <v>50.146</v>
      </c>
      <c r="F13" s="25">
        <f>SUM(F9:F12)</f>
        <v>49.961999999999996</v>
      </c>
      <c r="G13" s="25">
        <f>SUM(G9:G12)</f>
        <v>50.45400000000001</v>
      </c>
      <c r="H13" s="20">
        <v>99.873</v>
      </c>
      <c r="I13" s="20">
        <v>104.72</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0.895</v>
      </c>
      <c r="E15" s="20">
        <v>1.214</v>
      </c>
      <c r="F15" s="20">
        <v>1.216</v>
      </c>
      <c r="G15" s="20">
        <v>1.342</v>
      </c>
      <c r="H15" s="20">
        <v>100</v>
      </c>
      <c r="I15" s="20">
        <v>125.034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0.222</v>
      </c>
      <c r="E17" s="20">
        <v>0.295</v>
      </c>
      <c r="F17" s="20">
        <v>0.295</v>
      </c>
      <c r="G17" s="20">
        <v>0.268</v>
      </c>
      <c r="H17" s="20">
        <v>108.929</v>
      </c>
      <c r="I17" s="20">
        <v>100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1.117</v>
      </c>
      <c r="E20" s="25">
        <f>SUM(E15:E19)</f>
        <v>1.509</v>
      </c>
      <c r="F20" s="25">
        <f>SUM(F15:F19)</f>
        <v>1.511</v>
      </c>
      <c r="G20" s="25">
        <f>SUM(G15:G19)</f>
        <v>1.61</v>
      </c>
      <c r="H20" s="20">
        <v>101.414</v>
      </c>
      <c r="I20" s="20">
        <v>120.864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11.756</v>
      </c>
      <c r="E22" s="20">
        <v>16.611</v>
      </c>
      <c r="F22" s="20">
        <v>16.638</v>
      </c>
      <c r="G22" s="20">
        <v>15.335</v>
      </c>
      <c r="H22" s="20">
        <v>102.821</v>
      </c>
      <c r="I22" s="20">
        <v>98.269</v>
      </c>
    </row>
    <row r="23" spans="1:9" ht="30" customHeight="1">
      <c r="A23" s="21" t="s">
        <v>179</v>
      </c>
      <c r="B23" s="21">
        <v>30200</v>
      </c>
      <c r="C23" s="22" t="s">
        <v>180</v>
      </c>
      <c r="D23" s="20">
        <v>0.02</v>
      </c>
      <c r="E23" s="20">
        <v>0</v>
      </c>
      <c r="F23" s="20">
        <v>0</v>
      </c>
      <c r="G23" s="20">
        <v>0.005</v>
      </c>
      <c r="H23" s="20">
        <v>100</v>
      </c>
      <c r="I23" s="20">
        <v>137.347</v>
      </c>
    </row>
    <row r="24" spans="1:9" ht="30" customHeight="1">
      <c r="A24" s="21" t="s">
        <v>181</v>
      </c>
      <c r="B24" s="21">
        <v>30300</v>
      </c>
      <c r="C24" s="22" t="s">
        <v>182</v>
      </c>
      <c r="D24" s="20">
        <v>0</v>
      </c>
      <c r="E24" s="20">
        <v>0</v>
      </c>
      <c r="F24" s="20">
        <v>0</v>
      </c>
      <c r="G24" s="20">
        <v>0</v>
      </c>
      <c r="H24" s="20">
        <v>0</v>
      </c>
      <c r="I24" s="20">
        <v>0</v>
      </c>
    </row>
    <row r="25" spans="1:9" ht="30" customHeight="1">
      <c r="A25" s="21" t="s">
        <v>183</v>
      </c>
      <c r="B25" s="21">
        <v>30400</v>
      </c>
      <c r="C25" s="22" t="s">
        <v>184</v>
      </c>
      <c r="D25" s="20">
        <v>0.436</v>
      </c>
      <c r="E25" s="20">
        <v>0.579</v>
      </c>
      <c r="F25" s="20">
        <v>0.685</v>
      </c>
      <c r="G25" s="20">
        <v>0.581</v>
      </c>
      <c r="H25" s="20">
        <v>100</v>
      </c>
      <c r="I25" s="20">
        <v>100</v>
      </c>
    </row>
    <row r="26" spans="1:9" ht="30" customHeight="1">
      <c r="A26" s="23" t="s">
        <v>185</v>
      </c>
      <c r="B26" s="23">
        <v>30500</v>
      </c>
      <c r="C26" s="22" t="s">
        <v>186</v>
      </c>
      <c r="D26" s="20">
        <v>6.644</v>
      </c>
      <c r="E26" s="20">
        <v>9.018</v>
      </c>
      <c r="F26" s="20">
        <v>9.032</v>
      </c>
      <c r="G26" s="20">
        <v>5.322</v>
      </c>
      <c r="H26" s="20">
        <v>103.676</v>
      </c>
      <c r="I26" s="20">
        <v>93.383</v>
      </c>
    </row>
    <row r="27" spans="1:9" ht="30" customHeight="1">
      <c r="A27" s="26" t="s">
        <v>187</v>
      </c>
      <c r="B27" s="26">
        <v>30000</v>
      </c>
      <c r="C27" s="24" t="s">
        <v>188</v>
      </c>
      <c r="D27" s="25">
        <f>SUM(D22:D26)</f>
        <v>18.856</v>
      </c>
      <c r="E27" s="25">
        <f>SUM(E22:E26)</f>
        <v>26.208000000000002</v>
      </c>
      <c r="F27" s="25">
        <f>SUM(F22:F26)</f>
        <v>26.355</v>
      </c>
      <c r="G27" s="25">
        <f>SUM(G22:G26)</f>
        <v>21.243000000000002</v>
      </c>
      <c r="H27" s="20">
        <v>101.915</v>
      </c>
      <c r="I27" s="20">
        <v>97.104</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21.758</v>
      </c>
      <c r="E30" s="20">
        <v>0</v>
      </c>
      <c r="F30" s="20">
        <v>0</v>
      </c>
      <c r="G30" s="20">
        <v>14.721</v>
      </c>
      <c r="H30" s="20">
        <v>99.782</v>
      </c>
      <c r="I30" s="20">
        <v>56.384</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3.173</v>
      </c>
      <c r="E32" s="20">
        <v>0</v>
      </c>
      <c r="F32" s="20">
        <v>0</v>
      </c>
      <c r="G32" s="20">
        <v>0.019</v>
      </c>
      <c r="H32" s="20">
        <v>100</v>
      </c>
      <c r="I32" s="20">
        <v>100</v>
      </c>
    </row>
    <row r="33" spans="1:9" ht="30" customHeight="1">
      <c r="A33" s="21" t="s">
        <v>199</v>
      </c>
      <c r="B33" s="21">
        <v>40500</v>
      </c>
      <c r="C33" s="22" t="s">
        <v>200</v>
      </c>
      <c r="D33" s="20">
        <v>2.842</v>
      </c>
      <c r="E33" s="20">
        <v>3.159</v>
      </c>
      <c r="F33" s="20">
        <v>3.164</v>
      </c>
      <c r="G33" s="20">
        <v>2.267</v>
      </c>
      <c r="H33" s="20">
        <v>111.342</v>
      </c>
      <c r="I33" s="20">
        <v>100.516</v>
      </c>
    </row>
    <row r="34" spans="1:9" ht="30" customHeight="1">
      <c r="A34" s="23" t="s">
        <v>201</v>
      </c>
      <c r="B34" s="23">
        <v>40000</v>
      </c>
      <c r="C34" s="24" t="s">
        <v>202</v>
      </c>
      <c r="D34" s="25">
        <f>SUM(D29:D33)</f>
        <v>27.772999999999996</v>
      </c>
      <c r="E34" s="25">
        <f>SUM(E29:E33)</f>
        <v>3.159</v>
      </c>
      <c r="F34" s="25">
        <f>SUM(F29:F33)</f>
        <v>3.164</v>
      </c>
      <c r="G34" s="25">
        <f>SUM(G29:G33)</f>
        <v>17.007</v>
      </c>
      <c r="H34" s="20">
        <v>100.564</v>
      </c>
      <c r="I34" s="20">
        <v>62.316</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0</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0</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8.885</v>
      </c>
      <c r="E51" s="20">
        <v>11.792</v>
      </c>
      <c r="F51" s="20">
        <v>11.811</v>
      </c>
      <c r="G51" s="20">
        <v>6.756</v>
      </c>
      <c r="H51" s="20">
        <v>100</v>
      </c>
      <c r="I51" s="20">
        <v>99.474</v>
      </c>
    </row>
    <row r="52" spans="1:9" ht="30" customHeight="1">
      <c r="A52" s="21" t="s">
        <v>237</v>
      </c>
      <c r="B52" s="21">
        <v>90200</v>
      </c>
      <c r="C52" s="22" t="s">
        <v>238</v>
      </c>
      <c r="D52" s="20">
        <v>5.414</v>
      </c>
      <c r="E52" s="20">
        <v>7.186</v>
      </c>
      <c r="F52" s="20">
        <v>7.197</v>
      </c>
      <c r="G52" s="20">
        <v>2.93</v>
      </c>
      <c r="H52" s="20">
        <v>100.422</v>
      </c>
      <c r="I52" s="20">
        <v>98.121</v>
      </c>
    </row>
    <row r="53" spans="1:9" ht="30" customHeight="1">
      <c r="A53" s="23" t="s">
        <v>239</v>
      </c>
      <c r="B53" s="23">
        <v>90000</v>
      </c>
      <c r="C53" s="24" t="s">
        <v>240</v>
      </c>
      <c r="D53" s="25">
        <f>SUM(D51:D52)</f>
        <v>14.299</v>
      </c>
      <c r="E53" s="25">
        <f>SUM(E51:E52)</f>
        <v>18.978</v>
      </c>
      <c r="F53" s="25">
        <f>SUM(F51:F52)</f>
        <v>19.008</v>
      </c>
      <c r="G53" s="25">
        <f>SUM(G51:G52)</f>
        <v>9.686</v>
      </c>
      <c r="H53" s="20">
        <v>100.164</v>
      </c>
      <c r="I53" s="20">
        <v>99.065</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100.00000000000001</v>
      </c>
      <c r="H54" s="20">
        <v>100.877</v>
      </c>
      <c r="I54" s="20">
        <v>95.602</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598</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607</v>
      </c>
      <c r="E7" s="115" t="s">
        <v>608</v>
      </c>
      <c r="F7" s="115" t="s">
        <v>609</v>
      </c>
      <c r="G7" s="115" t="s">
        <v>608</v>
      </c>
      <c r="H7" s="115"/>
      <c r="I7" s="115" t="s">
        <v>609</v>
      </c>
      <c r="J7" s="115"/>
      <c r="K7" s="116" t="s">
        <v>252</v>
      </c>
      <c r="L7" s="116" t="s">
        <v>253</v>
      </c>
      <c r="M7" s="116" t="s">
        <v>254</v>
      </c>
    </row>
    <row r="8" spans="2:13" ht="93" customHeight="1">
      <c r="B8" s="113"/>
      <c r="C8" s="113"/>
      <c r="D8" s="30" t="s">
        <v>255</v>
      </c>
      <c r="E8" s="30" t="s">
        <v>256</v>
      </c>
      <c r="F8" s="30" t="s">
        <v>257</v>
      </c>
      <c r="G8" s="30" t="s">
        <v>258</v>
      </c>
      <c r="H8" s="30" t="s">
        <v>256</v>
      </c>
      <c r="I8" s="30" t="s">
        <v>255</v>
      </c>
      <c r="J8" s="30" t="s">
        <v>256</v>
      </c>
      <c r="K8" s="116"/>
      <c r="L8" s="116"/>
      <c r="M8" s="116"/>
    </row>
    <row r="9" spans="2:13" ht="22.5" customHeight="1">
      <c r="B9" s="117" t="s">
        <v>259</v>
      </c>
      <c r="C9" s="117"/>
      <c r="D9" s="117"/>
      <c r="E9" s="117"/>
      <c r="F9" s="117"/>
      <c r="G9" s="117"/>
      <c r="H9" s="117"/>
      <c r="I9" s="117"/>
      <c r="J9" s="117"/>
      <c r="K9" s="117"/>
      <c r="L9" s="117"/>
      <c r="M9" s="117"/>
    </row>
    <row r="10" spans="1:13" ht="12.75" customHeight="1">
      <c r="A10" s="28" t="s">
        <v>260</v>
      </c>
      <c r="B10" s="31">
        <v>1</v>
      </c>
      <c r="C10" s="32" t="s">
        <v>261</v>
      </c>
      <c r="D10" s="33">
        <v>1.252</v>
      </c>
      <c r="E10" s="33">
        <v>0</v>
      </c>
      <c r="F10" s="33">
        <v>101.43</v>
      </c>
      <c r="G10" s="33">
        <v>1.505</v>
      </c>
      <c r="H10" s="33">
        <v>0</v>
      </c>
      <c r="I10" s="33">
        <v>1.507</v>
      </c>
      <c r="J10" s="33">
        <v>0</v>
      </c>
      <c r="K10" s="33">
        <v>1.213</v>
      </c>
      <c r="L10" s="33">
        <v>0</v>
      </c>
      <c r="M10" s="33">
        <v>63.847</v>
      </c>
    </row>
    <row r="11" spans="1:13" ht="12" customHeight="1">
      <c r="A11" s="28" t="s">
        <v>262</v>
      </c>
      <c r="B11" s="31">
        <v>2</v>
      </c>
      <c r="C11" s="32" t="s">
        <v>263</v>
      </c>
      <c r="D11" s="33">
        <v>6.442</v>
      </c>
      <c r="E11" s="33">
        <v>9.709</v>
      </c>
      <c r="F11" s="33">
        <v>105.78</v>
      </c>
      <c r="G11" s="33">
        <v>8.249</v>
      </c>
      <c r="H11" s="33">
        <v>9.709</v>
      </c>
      <c r="I11" s="33">
        <v>8.575</v>
      </c>
      <c r="J11" s="33">
        <v>9.709</v>
      </c>
      <c r="K11" s="33">
        <v>6.022</v>
      </c>
      <c r="L11" s="33">
        <v>1.152</v>
      </c>
      <c r="M11" s="33">
        <v>84.936</v>
      </c>
    </row>
    <row r="12" spans="1:13" ht="18">
      <c r="A12" s="28" t="s">
        <v>264</v>
      </c>
      <c r="B12" s="31">
        <v>3</v>
      </c>
      <c r="C12" s="32" t="s">
        <v>265</v>
      </c>
      <c r="D12" s="33">
        <v>2.267</v>
      </c>
      <c r="E12" s="33">
        <v>0</v>
      </c>
      <c r="F12" s="33">
        <v>100.424</v>
      </c>
      <c r="G12" s="33">
        <v>3.002</v>
      </c>
      <c r="H12" s="33">
        <v>0</v>
      </c>
      <c r="I12" s="33">
        <v>2.892</v>
      </c>
      <c r="J12" s="33">
        <v>0</v>
      </c>
      <c r="K12" s="33">
        <v>2.149</v>
      </c>
      <c r="L12" s="33">
        <v>0</v>
      </c>
      <c r="M12" s="33">
        <v>94.566</v>
      </c>
    </row>
    <row r="13" spans="1:13" ht="24.75" customHeight="1">
      <c r="A13" s="28" t="s">
        <v>266</v>
      </c>
      <c r="B13" s="31">
        <v>4</v>
      </c>
      <c r="C13" s="32" t="s">
        <v>267</v>
      </c>
      <c r="D13" s="33">
        <v>0.45</v>
      </c>
      <c r="E13" s="33">
        <v>0</v>
      </c>
      <c r="F13" s="33">
        <v>100.068</v>
      </c>
      <c r="G13" s="33">
        <v>0.401</v>
      </c>
      <c r="H13" s="33">
        <v>0</v>
      </c>
      <c r="I13" s="33">
        <v>0.402</v>
      </c>
      <c r="J13" s="33">
        <v>0</v>
      </c>
      <c r="K13" s="33">
        <v>0.18</v>
      </c>
      <c r="L13" s="33">
        <v>0</v>
      </c>
      <c r="M13" s="33">
        <v>79.32</v>
      </c>
    </row>
    <row r="14" spans="1:13" ht="24.75" customHeight="1">
      <c r="A14" s="28" t="s">
        <v>268</v>
      </c>
      <c r="B14" s="31">
        <v>5</v>
      </c>
      <c r="C14" s="32" t="s">
        <v>269</v>
      </c>
      <c r="D14" s="33">
        <v>1.235</v>
      </c>
      <c r="E14" s="33">
        <v>0</v>
      </c>
      <c r="F14" s="33">
        <v>104.766</v>
      </c>
      <c r="G14" s="33">
        <v>1.522</v>
      </c>
      <c r="H14" s="33">
        <v>0</v>
      </c>
      <c r="I14" s="33">
        <v>1.589</v>
      </c>
      <c r="J14" s="33">
        <v>0</v>
      </c>
      <c r="K14" s="33">
        <v>1.04</v>
      </c>
      <c r="L14" s="33">
        <v>0</v>
      </c>
      <c r="M14" s="33">
        <v>61.465</v>
      </c>
    </row>
    <row r="15" spans="1:13" ht="12" customHeight="1">
      <c r="A15" s="28" t="s">
        <v>270</v>
      </c>
      <c r="B15" s="31">
        <v>6</v>
      </c>
      <c r="C15" s="32" t="s">
        <v>271</v>
      </c>
      <c r="D15" s="33">
        <v>2.455</v>
      </c>
      <c r="E15" s="33">
        <v>0</v>
      </c>
      <c r="F15" s="33">
        <v>100</v>
      </c>
      <c r="G15" s="33">
        <v>3.369</v>
      </c>
      <c r="H15" s="33">
        <v>0</v>
      </c>
      <c r="I15" s="33">
        <v>3.375</v>
      </c>
      <c r="J15" s="33">
        <v>0</v>
      </c>
      <c r="K15" s="33">
        <v>3.101</v>
      </c>
      <c r="L15" s="33">
        <v>0.117</v>
      </c>
      <c r="M15" s="33">
        <v>86.992</v>
      </c>
    </row>
    <row r="16" spans="1:13" ht="18">
      <c r="A16" s="28" t="s">
        <v>272</v>
      </c>
      <c r="B16" s="31">
        <v>7</v>
      </c>
      <c r="C16" s="32" t="s">
        <v>273</v>
      </c>
      <c r="D16" s="33">
        <v>1.911</v>
      </c>
      <c r="E16" s="33">
        <v>0</v>
      </c>
      <c r="F16" s="33">
        <v>106.859</v>
      </c>
      <c r="G16" s="33">
        <v>2.599</v>
      </c>
      <c r="H16" s="33">
        <v>0</v>
      </c>
      <c r="I16" s="33">
        <v>2.603</v>
      </c>
      <c r="J16" s="33">
        <v>0</v>
      </c>
      <c r="K16" s="33">
        <v>1.918</v>
      </c>
      <c r="L16" s="33">
        <v>0</v>
      </c>
      <c r="M16" s="33">
        <v>97.986</v>
      </c>
    </row>
    <row r="17" spans="1:13" ht="12" customHeight="1">
      <c r="A17" s="28" t="s">
        <v>274</v>
      </c>
      <c r="B17" s="31">
        <v>8</v>
      </c>
      <c r="C17" s="32" t="s">
        <v>275</v>
      </c>
      <c r="D17" s="33">
        <v>0</v>
      </c>
      <c r="E17" s="33">
        <v>0</v>
      </c>
      <c r="F17" s="33">
        <v>0</v>
      </c>
      <c r="G17" s="33">
        <v>0</v>
      </c>
      <c r="H17" s="33">
        <v>0</v>
      </c>
      <c r="I17" s="33">
        <v>0</v>
      </c>
      <c r="J17" s="33">
        <v>0</v>
      </c>
      <c r="K17" s="33">
        <v>0.031</v>
      </c>
      <c r="L17" s="33">
        <v>0</v>
      </c>
      <c r="M17" s="33">
        <v>100.001</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2.638</v>
      </c>
      <c r="E19" s="33">
        <v>90.291</v>
      </c>
      <c r="F19" s="33">
        <v>107.05</v>
      </c>
      <c r="G19" s="33">
        <v>3.573</v>
      </c>
      <c r="H19" s="33">
        <v>90.291</v>
      </c>
      <c r="I19" s="33">
        <v>3.578</v>
      </c>
      <c r="J19" s="33">
        <v>90.291</v>
      </c>
      <c r="K19" s="33">
        <v>2.832</v>
      </c>
      <c r="L19" s="33">
        <v>18.014</v>
      </c>
      <c r="M19" s="33">
        <v>87.488</v>
      </c>
    </row>
    <row r="20" spans="1:13" ht="12" customHeight="1">
      <c r="A20" s="28" t="s">
        <v>280</v>
      </c>
      <c r="B20" s="34">
        <v>11</v>
      </c>
      <c r="C20" s="32" t="s">
        <v>281</v>
      </c>
      <c r="D20" s="33">
        <v>2.976</v>
      </c>
      <c r="E20" s="33">
        <v>0</v>
      </c>
      <c r="F20" s="33">
        <v>130.553</v>
      </c>
      <c r="G20" s="33">
        <v>4.333</v>
      </c>
      <c r="H20" s="33">
        <v>0</v>
      </c>
      <c r="I20" s="33">
        <v>4.34</v>
      </c>
      <c r="J20" s="33">
        <v>0</v>
      </c>
      <c r="K20" s="33">
        <v>3.777</v>
      </c>
      <c r="L20" s="33">
        <v>14.682</v>
      </c>
      <c r="M20" s="33">
        <v>82.519</v>
      </c>
    </row>
    <row r="21" spans="1:13" ht="30.75" customHeight="1">
      <c r="A21" s="35" t="s">
        <v>282</v>
      </c>
      <c r="B21" s="118" t="s">
        <v>283</v>
      </c>
      <c r="C21" s="118"/>
      <c r="D21" s="36">
        <f>SUM(D10:D20)</f>
        <v>21.625999999999998</v>
      </c>
      <c r="E21" s="36">
        <f aca="true" t="shared" si="0" ref="E21:L21">SUM(E10:E20)</f>
        <v>100</v>
      </c>
      <c r="F21" s="37">
        <v>107.799</v>
      </c>
      <c r="G21" s="36">
        <f t="shared" si="0"/>
        <v>28.553000000000004</v>
      </c>
      <c r="H21" s="36">
        <f t="shared" si="0"/>
        <v>100</v>
      </c>
      <c r="I21" s="36">
        <f t="shared" si="0"/>
        <v>28.860999999999997</v>
      </c>
      <c r="J21" s="36">
        <f t="shared" si="0"/>
        <v>100</v>
      </c>
      <c r="K21" s="36">
        <f t="shared" si="0"/>
        <v>22.262999999999998</v>
      </c>
      <c r="L21" s="36">
        <f t="shared" si="0"/>
        <v>33.964999999999996</v>
      </c>
      <c r="M21" s="37">
        <v>84.144</v>
      </c>
    </row>
    <row r="22" spans="1:13" ht="20.25" customHeight="1">
      <c r="A22" s="35"/>
      <c r="B22" s="119" t="s">
        <v>284</v>
      </c>
      <c r="C22" s="119"/>
      <c r="D22" s="119"/>
      <c r="E22" s="119"/>
      <c r="F22" s="119"/>
      <c r="G22" s="119"/>
      <c r="H22" s="119"/>
      <c r="I22" s="119"/>
      <c r="J22" s="119"/>
      <c r="K22" s="119"/>
      <c r="L22" s="119"/>
      <c r="M22" s="119"/>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20" t="s">
        <v>290</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291</v>
      </c>
      <c r="C26" s="119"/>
      <c r="D26" s="119"/>
      <c r="E26" s="119"/>
      <c r="F26" s="119"/>
      <c r="G26" s="119"/>
      <c r="H26" s="119"/>
      <c r="I26" s="119"/>
      <c r="J26" s="119"/>
      <c r="K26" s="119"/>
      <c r="L26" s="119"/>
      <c r="M26" s="119"/>
    </row>
    <row r="27" spans="1:13" ht="12.75" customHeight="1">
      <c r="A27" s="35" t="s">
        <v>292</v>
      </c>
      <c r="B27" s="31">
        <v>1</v>
      </c>
      <c r="C27" s="32" t="s">
        <v>293</v>
      </c>
      <c r="D27" s="37">
        <v>1.615</v>
      </c>
      <c r="E27" s="37">
        <v>0</v>
      </c>
      <c r="F27" s="37">
        <v>100</v>
      </c>
      <c r="G27" s="37">
        <v>2.239</v>
      </c>
      <c r="H27" s="37">
        <v>0</v>
      </c>
      <c r="I27" s="37">
        <v>2.191</v>
      </c>
      <c r="J27" s="37">
        <v>0</v>
      </c>
      <c r="K27" s="37">
        <v>2.051</v>
      </c>
      <c r="L27" s="37">
        <v>0</v>
      </c>
      <c r="M27" s="37">
        <v>73.643</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21" t="s">
        <v>297</v>
      </c>
      <c r="C29" s="121"/>
      <c r="D29" s="36">
        <f>SUM(D27:D28)</f>
        <v>1.615</v>
      </c>
      <c r="E29" s="36">
        <f aca="true" t="shared" si="2" ref="E29:L29">SUM(E27:E28)</f>
        <v>0</v>
      </c>
      <c r="F29" s="37">
        <v>100</v>
      </c>
      <c r="G29" s="36">
        <f t="shared" si="2"/>
        <v>2.239</v>
      </c>
      <c r="H29" s="36">
        <f t="shared" si="2"/>
        <v>0</v>
      </c>
      <c r="I29" s="36">
        <f t="shared" si="2"/>
        <v>2.191</v>
      </c>
      <c r="J29" s="36">
        <f t="shared" si="2"/>
        <v>0</v>
      </c>
      <c r="K29" s="36">
        <f t="shared" si="2"/>
        <v>2.051</v>
      </c>
      <c r="L29" s="36">
        <f t="shared" si="2"/>
        <v>0</v>
      </c>
      <c r="M29" s="37">
        <v>73.643</v>
      </c>
    </row>
    <row r="30" spans="1:13" ht="18" customHeight="1">
      <c r="A30" s="35"/>
      <c r="B30" s="119" t="s">
        <v>298</v>
      </c>
      <c r="C30" s="119"/>
      <c r="D30" s="119"/>
      <c r="E30" s="119"/>
      <c r="F30" s="119"/>
      <c r="G30" s="119"/>
      <c r="H30" s="119"/>
      <c r="I30" s="119"/>
      <c r="J30" s="119"/>
      <c r="K30" s="119"/>
      <c r="L30" s="119"/>
      <c r="M30" s="119"/>
    </row>
    <row r="31" spans="1:13" ht="12.75" customHeight="1">
      <c r="A31" s="35" t="s">
        <v>299</v>
      </c>
      <c r="B31" s="31">
        <v>1</v>
      </c>
      <c r="C31" s="32" t="s">
        <v>300</v>
      </c>
      <c r="D31" s="37">
        <v>2.345</v>
      </c>
      <c r="E31" s="37">
        <v>0</v>
      </c>
      <c r="F31" s="37">
        <v>110.696</v>
      </c>
      <c r="G31" s="37">
        <v>3.232</v>
      </c>
      <c r="H31" s="37">
        <v>0</v>
      </c>
      <c r="I31" s="37">
        <v>3.237</v>
      </c>
      <c r="J31" s="37">
        <v>0</v>
      </c>
      <c r="K31" s="37">
        <v>3.017</v>
      </c>
      <c r="L31" s="37">
        <v>0</v>
      </c>
      <c r="M31" s="37">
        <v>80.475</v>
      </c>
    </row>
    <row r="32" spans="1:13" ht="24.75" customHeight="1">
      <c r="A32" s="35" t="s">
        <v>301</v>
      </c>
      <c r="B32" s="31">
        <v>2</v>
      </c>
      <c r="C32" s="32" t="s">
        <v>302</v>
      </c>
      <c r="D32" s="37">
        <v>3.843</v>
      </c>
      <c r="E32" s="37">
        <v>0</v>
      </c>
      <c r="F32" s="37">
        <v>110.914</v>
      </c>
      <c r="G32" s="37">
        <v>5.12</v>
      </c>
      <c r="H32" s="37">
        <v>0</v>
      </c>
      <c r="I32" s="37">
        <v>5.025</v>
      </c>
      <c r="J32" s="37">
        <v>0</v>
      </c>
      <c r="K32" s="37">
        <v>10.65</v>
      </c>
      <c r="L32" s="37">
        <v>0</v>
      </c>
      <c r="M32" s="37">
        <v>72.485</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1.673</v>
      </c>
      <c r="E35" s="37">
        <v>0</v>
      </c>
      <c r="F35" s="37">
        <v>100</v>
      </c>
      <c r="G35" s="37">
        <v>2.265</v>
      </c>
      <c r="H35" s="37">
        <v>0</v>
      </c>
      <c r="I35" s="37">
        <v>2.243</v>
      </c>
      <c r="J35" s="37">
        <v>0</v>
      </c>
      <c r="K35" s="37">
        <v>2.16</v>
      </c>
      <c r="L35" s="37">
        <v>0</v>
      </c>
      <c r="M35" s="37">
        <v>83.345</v>
      </c>
    </row>
    <row r="36" spans="1:13" ht="12" customHeight="1">
      <c r="A36" s="35" t="s">
        <v>309</v>
      </c>
      <c r="B36" s="31">
        <v>7</v>
      </c>
      <c r="C36" s="32" t="s">
        <v>310</v>
      </c>
      <c r="D36" s="37">
        <v>0.05</v>
      </c>
      <c r="E36" s="37">
        <v>0</v>
      </c>
      <c r="F36" s="37">
        <v>100</v>
      </c>
      <c r="G36" s="37">
        <v>0.068</v>
      </c>
      <c r="H36" s="37">
        <v>0</v>
      </c>
      <c r="I36" s="37">
        <v>0.068</v>
      </c>
      <c r="J36" s="37">
        <v>0</v>
      </c>
      <c r="K36" s="37">
        <v>0.041</v>
      </c>
      <c r="L36" s="37">
        <v>0</v>
      </c>
      <c r="M36" s="37">
        <v>48.409</v>
      </c>
    </row>
    <row r="37" spans="1:13" ht="28.5" customHeight="1">
      <c r="A37" s="35" t="s">
        <v>311</v>
      </c>
      <c r="B37" s="122" t="s">
        <v>312</v>
      </c>
      <c r="C37" s="122"/>
      <c r="D37" s="36">
        <f>SUM(D31:D36)</f>
        <v>7.9110000000000005</v>
      </c>
      <c r="E37" s="36">
        <f aca="true" t="shared" si="3" ref="E37:L37">SUM(E31:E36)</f>
        <v>0</v>
      </c>
      <c r="F37" s="37">
        <v>108.544</v>
      </c>
      <c r="G37" s="36">
        <f t="shared" si="3"/>
        <v>10.685</v>
      </c>
      <c r="H37" s="36">
        <f t="shared" si="3"/>
        <v>0</v>
      </c>
      <c r="I37" s="36">
        <f t="shared" si="3"/>
        <v>10.573</v>
      </c>
      <c r="J37" s="36">
        <f t="shared" si="3"/>
        <v>0</v>
      </c>
      <c r="K37" s="36">
        <f t="shared" si="3"/>
        <v>15.868</v>
      </c>
      <c r="L37" s="36">
        <f t="shared" si="3"/>
        <v>0</v>
      </c>
      <c r="M37" s="37">
        <v>75.191</v>
      </c>
    </row>
    <row r="38" spans="1:13" ht="19.5" customHeight="1">
      <c r="A38" s="35"/>
      <c r="B38" s="119" t="s">
        <v>313</v>
      </c>
      <c r="C38" s="119"/>
      <c r="D38" s="119"/>
      <c r="E38" s="119"/>
      <c r="F38" s="119"/>
      <c r="G38" s="119"/>
      <c r="H38" s="119"/>
      <c r="I38" s="119"/>
      <c r="J38" s="119"/>
      <c r="K38" s="119"/>
      <c r="L38" s="119"/>
      <c r="M38" s="119"/>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0.774</v>
      </c>
      <c r="E40" s="37">
        <v>0</v>
      </c>
      <c r="F40" s="37">
        <v>120.272</v>
      </c>
      <c r="G40" s="37">
        <v>0.943</v>
      </c>
      <c r="H40" s="37">
        <v>0</v>
      </c>
      <c r="I40" s="37">
        <v>0.944</v>
      </c>
      <c r="J40" s="37">
        <v>0</v>
      </c>
      <c r="K40" s="37">
        <v>0.835</v>
      </c>
      <c r="L40" s="37">
        <v>0</v>
      </c>
      <c r="M40" s="37">
        <v>70.893</v>
      </c>
    </row>
    <row r="41" spans="1:13" ht="27" customHeight="1">
      <c r="A41" s="35" t="s">
        <v>318</v>
      </c>
      <c r="B41" s="123" t="s">
        <v>319</v>
      </c>
      <c r="C41" s="123"/>
      <c r="D41" s="36">
        <f>SUM(D39:D40)</f>
        <v>0.774</v>
      </c>
      <c r="E41" s="36">
        <f aca="true" t="shared" si="4" ref="E41:L41">SUM(E39:E40)</f>
        <v>0</v>
      </c>
      <c r="F41" s="37">
        <v>120.272</v>
      </c>
      <c r="G41" s="36">
        <f t="shared" si="4"/>
        <v>0.943</v>
      </c>
      <c r="H41" s="36">
        <f t="shared" si="4"/>
        <v>0</v>
      </c>
      <c r="I41" s="36">
        <f t="shared" si="4"/>
        <v>0.944</v>
      </c>
      <c r="J41" s="36">
        <f t="shared" si="4"/>
        <v>0</v>
      </c>
      <c r="K41" s="36">
        <f t="shared" si="4"/>
        <v>0.835</v>
      </c>
      <c r="L41" s="36">
        <f t="shared" si="4"/>
        <v>0</v>
      </c>
      <c r="M41" s="37">
        <v>70.893</v>
      </c>
    </row>
    <row r="42" spans="1:13" ht="18.75" customHeight="1">
      <c r="A42" s="35"/>
      <c r="B42" s="119" t="s">
        <v>320</v>
      </c>
      <c r="C42" s="119"/>
      <c r="D42" s="119"/>
      <c r="E42" s="119"/>
      <c r="F42" s="119"/>
      <c r="G42" s="119"/>
      <c r="H42" s="119"/>
      <c r="I42" s="119"/>
      <c r="J42" s="119"/>
      <c r="K42" s="119"/>
      <c r="L42" s="119"/>
      <c r="M42" s="119"/>
    </row>
    <row r="43" spans="1:13" ht="12.75">
      <c r="A43" s="35" t="s">
        <v>321</v>
      </c>
      <c r="B43" s="31">
        <v>1</v>
      </c>
      <c r="C43" s="32" t="s">
        <v>322</v>
      </c>
      <c r="D43" s="37">
        <v>6.397</v>
      </c>
      <c r="E43" s="37">
        <v>0</v>
      </c>
      <c r="F43" s="37">
        <v>100.21</v>
      </c>
      <c r="G43" s="37">
        <v>0.317</v>
      </c>
      <c r="H43" s="37">
        <v>0</v>
      </c>
      <c r="I43" s="37">
        <v>0.302</v>
      </c>
      <c r="J43" s="37">
        <v>0</v>
      </c>
      <c r="K43" s="37">
        <v>0.335</v>
      </c>
      <c r="L43" s="37">
        <v>0.321</v>
      </c>
      <c r="M43" s="37">
        <v>97.538</v>
      </c>
    </row>
    <row r="44" spans="1:13" ht="12.75">
      <c r="A44" s="35" t="s">
        <v>323</v>
      </c>
      <c r="B44" s="31">
        <v>2</v>
      </c>
      <c r="C44" s="32" t="s">
        <v>324</v>
      </c>
      <c r="D44" s="37">
        <v>0.046</v>
      </c>
      <c r="E44" s="37">
        <v>0</v>
      </c>
      <c r="F44" s="37">
        <v>100</v>
      </c>
      <c r="G44" s="37">
        <v>0.062</v>
      </c>
      <c r="H44" s="37">
        <v>0</v>
      </c>
      <c r="I44" s="37">
        <v>0.063</v>
      </c>
      <c r="J44" s="37">
        <v>0</v>
      </c>
      <c r="K44" s="37">
        <v>0.022</v>
      </c>
      <c r="L44" s="37">
        <v>0</v>
      </c>
      <c r="M44" s="37">
        <v>99.849</v>
      </c>
    </row>
    <row r="45" spans="1:13" ht="28.5" customHeight="1">
      <c r="A45" s="35" t="s">
        <v>325</v>
      </c>
      <c r="B45" s="118" t="s">
        <v>326</v>
      </c>
      <c r="C45" s="118"/>
      <c r="D45" s="36">
        <f>SUM(D43:D44)</f>
        <v>6.4430000000000005</v>
      </c>
      <c r="E45" s="36">
        <f aca="true" t="shared" si="5" ref="E45:L45">SUM(E43:E44)</f>
        <v>0</v>
      </c>
      <c r="F45" s="37">
        <v>100.209</v>
      </c>
      <c r="G45" s="36">
        <f t="shared" si="5"/>
        <v>0.379</v>
      </c>
      <c r="H45" s="36">
        <f t="shared" si="5"/>
        <v>0</v>
      </c>
      <c r="I45" s="36">
        <f t="shared" si="5"/>
        <v>0.365</v>
      </c>
      <c r="J45" s="36">
        <f t="shared" si="5"/>
        <v>0</v>
      </c>
      <c r="K45" s="36">
        <f t="shared" si="5"/>
        <v>0.35700000000000004</v>
      </c>
      <c r="L45" s="36">
        <f t="shared" si="5"/>
        <v>0.321</v>
      </c>
      <c r="M45" s="37">
        <v>97.641</v>
      </c>
    </row>
    <row r="46" spans="1:13" ht="18.75" customHeight="1">
      <c r="A46" s="35"/>
      <c r="B46" s="124" t="s">
        <v>327</v>
      </c>
      <c r="C46" s="124"/>
      <c r="D46" s="124"/>
      <c r="E46" s="124"/>
      <c r="F46" s="124"/>
      <c r="G46" s="124"/>
      <c r="H46" s="124"/>
      <c r="I46" s="124"/>
      <c r="J46" s="124"/>
      <c r="K46" s="124"/>
      <c r="L46" s="124"/>
      <c r="M46" s="124"/>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5" t="s">
        <v>331</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332</v>
      </c>
      <c r="C49" s="119"/>
      <c r="D49" s="119"/>
      <c r="E49" s="119"/>
      <c r="F49" s="119"/>
      <c r="G49" s="119"/>
      <c r="H49" s="119"/>
      <c r="I49" s="119"/>
      <c r="J49" s="119"/>
      <c r="K49" s="119"/>
      <c r="L49" s="119"/>
      <c r="M49" s="119"/>
    </row>
    <row r="50" spans="1:13" ht="12.75">
      <c r="A50" s="35" t="s">
        <v>333</v>
      </c>
      <c r="B50" s="31">
        <v>1</v>
      </c>
      <c r="C50" s="32" t="s">
        <v>334</v>
      </c>
      <c r="D50" s="37">
        <v>0.481</v>
      </c>
      <c r="E50" s="37">
        <v>0</v>
      </c>
      <c r="F50" s="37">
        <v>100.146</v>
      </c>
      <c r="G50" s="37">
        <v>0.13</v>
      </c>
      <c r="H50" s="37">
        <v>0</v>
      </c>
      <c r="I50" s="37">
        <v>0.13</v>
      </c>
      <c r="J50" s="37">
        <v>0</v>
      </c>
      <c r="K50" s="37">
        <v>3.689</v>
      </c>
      <c r="L50" s="37">
        <v>2.934</v>
      </c>
      <c r="M50" s="37">
        <v>19.328</v>
      </c>
    </row>
    <row r="51" spans="1:13" ht="27">
      <c r="A51" s="35" t="s">
        <v>335</v>
      </c>
      <c r="B51" s="31">
        <v>2</v>
      </c>
      <c r="C51" s="32" t="s">
        <v>336</v>
      </c>
      <c r="D51" s="37">
        <v>0.096</v>
      </c>
      <c r="E51" s="37">
        <v>0</v>
      </c>
      <c r="F51" s="37">
        <v>100</v>
      </c>
      <c r="G51" s="37">
        <v>0.13</v>
      </c>
      <c r="H51" s="37">
        <v>0</v>
      </c>
      <c r="I51" s="37">
        <v>0.13</v>
      </c>
      <c r="J51" s="37">
        <v>0</v>
      </c>
      <c r="K51" s="37">
        <v>0.109</v>
      </c>
      <c r="L51" s="37">
        <v>0</v>
      </c>
      <c r="M51" s="37">
        <v>90.766</v>
      </c>
    </row>
    <row r="52" spans="1:13" ht="24.75" customHeight="1">
      <c r="A52" s="35" t="s">
        <v>337</v>
      </c>
      <c r="B52" s="120" t="s">
        <v>332</v>
      </c>
      <c r="C52" s="120"/>
      <c r="D52" s="36">
        <f>SUM(D50:D51)</f>
        <v>0.577</v>
      </c>
      <c r="E52" s="36">
        <f aca="true" t="shared" si="7" ref="E52:L52">SUM(E50:E51)</f>
        <v>0</v>
      </c>
      <c r="F52" s="37">
        <v>100.144</v>
      </c>
      <c r="G52" s="36">
        <f t="shared" si="7"/>
        <v>0.26</v>
      </c>
      <c r="H52" s="36">
        <f t="shared" si="7"/>
        <v>0</v>
      </c>
      <c r="I52" s="36">
        <f t="shared" si="7"/>
        <v>0.26</v>
      </c>
      <c r="J52" s="36">
        <f t="shared" si="7"/>
        <v>0</v>
      </c>
      <c r="K52" s="36">
        <f t="shared" si="7"/>
        <v>3.798</v>
      </c>
      <c r="L52" s="36">
        <f t="shared" si="7"/>
        <v>2.934</v>
      </c>
      <c r="M52" s="37">
        <v>21.545</v>
      </c>
    </row>
    <row r="53" spans="1:13" ht="15" customHeight="1">
      <c r="A53" s="35"/>
      <c r="B53" s="119" t="s">
        <v>338</v>
      </c>
      <c r="C53" s="119"/>
      <c r="D53" s="119"/>
      <c r="E53" s="119"/>
      <c r="F53" s="119"/>
      <c r="G53" s="119"/>
      <c r="H53" s="119"/>
      <c r="I53" s="119"/>
      <c r="J53" s="119"/>
      <c r="K53" s="119"/>
      <c r="L53" s="119"/>
      <c r="M53" s="119"/>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0.461</v>
      </c>
      <c r="E55" s="37">
        <v>0</v>
      </c>
      <c r="F55" s="37">
        <v>100</v>
      </c>
      <c r="G55" s="37">
        <v>0.625</v>
      </c>
      <c r="H55" s="37">
        <v>0</v>
      </c>
      <c r="I55" s="37">
        <v>0.626</v>
      </c>
      <c r="J55" s="37">
        <v>0</v>
      </c>
      <c r="K55" s="37">
        <v>0.361</v>
      </c>
      <c r="L55" s="37">
        <v>0</v>
      </c>
      <c r="M55" s="37">
        <v>54.685</v>
      </c>
    </row>
    <row r="56" spans="1:13" ht="12.75">
      <c r="A56" s="35" t="s">
        <v>343</v>
      </c>
      <c r="B56" s="31">
        <v>3</v>
      </c>
      <c r="C56" s="32" t="s">
        <v>344</v>
      </c>
      <c r="D56" s="37">
        <v>6.383</v>
      </c>
      <c r="E56" s="37">
        <v>0</v>
      </c>
      <c r="F56" s="37">
        <v>100</v>
      </c>
      <c r="G56" s="37">
        <v>8.645</v>
      </c>
      <c r="H56" s="37">
        <v>0</v>
      </c>
      <c r="I56" s="37">
        <v>8.658</v>
      </c>
      <c r="J56" s="37">
        <v>0</v>
      </c>
      <c r="K56" s="37">
        <v>8.094</v>
      </c>
      <c r="L56" s="37">
        <v>0</v>
      </c>
      <c r="M56" s="37">
        <v>75.205</v>
      </c>
    </row>
    <row r="57" spans="1:13" ht="12.75">
      <c r="A57" s="35" t="s">
        <v>345</v>
      </c>
      <c r="B57" s="31">
        <v>4</v>
      </c>
      <c r="C57" s="32" t="s">
        <v>346</v>
      </c>
      <c r="D57" s="37">
        <v>4.931</v>
      </c>
      <c r="E57" s="37">
        <v>0</v>
      </c>
      <c r="F57" s="37">
        <v>100.582</v>
      </c>
      <c r="G57" s="37">
        <v>5.84</v>
      </c>
      <c r="H57" s="37">
        <v>0</v>
      </c>
      <c r="I57" s="37">
        <v>5.831</v>
      </c>
      <c r="J57" s="37">
        <v>0</v>
      </c>
      <c r="K57" s="37">
        <v>5.748</v>
      </c>
      <c r="L57" s="37">
        <v>0</v>
      </c>
      <c r="M57" s="37">
        <v>82.693</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0.154</v>
      </c>
      <c r="E61" s="37">
        <v>0</v>
      </c>
      <c r="F61" s="37">
        <v>100</v>
      </c>
      <c r="G61" s="37">
        <v>0.208</v>
      </c>
      <c r="H61" s="37">
        <v>0</v>
      </c>
      <c r="I61" s="37">
        <v>0.209</v>
      </c>
      <c r="J61" s="37">
        <v>0</v>
      </c>
      <c r="K61" s="37">
        <v>0.17</v>
      </c>
      <c r="L61" s="37">
        <v>0</v>
      </c>
      <c r="M61" s="37">
        <v>36.937</v>
      </c>
    </row>
    <row r="62" spans="1:13" ht="27.75" customHeight="1">
      <c r="A62" s="35" t="s">
        <v>355</v>
      </c>
      <c r="B62" s="121" t="s">
        <v>356</v>
      </c>
      <c r="C62" s="121"/>
      <c r="D62" s="36">
        <f>SUM(D54:D61)</f>
        <v>11.929</v>
      </c>
      <c r="E62" s="36">
        <f aca="true" t="shared" si="8" ref="E62:L62">SUM(E54:E61)</f>
        <v>0</v>
      </c>
      <c r="F62" s="37">
        <v>100.219</v>
      </c>
      <c r="G62" s="36">
        <f t="shared" si="8"/>
        <v>15.318</v>
      </c>
      <c r="H62" s="36">
        <f t="shared" si="8"/>
        <v>0</v>
      </c>
      <c r="I62" s="36">
        <f t="shared" si="8"/>
        <v>15.323999999999998</v>
      </c>
      <c r="J62" s="36">
        <f t="shared" si="8"/>
        <v>0</v>
      </c>
      <c r="K62" s="36">
        <f t="shared" si="8"/>
        <v>14.373</v>
      </c>
      <c r="L62" s="36">
        <f t="shared" si="8"/>
        <v>0</v>
      </c>
      <c r="M62" s="37">
        <v>76.714</v>
      </c>
    </row>
    <row r="63" spans="1:13" ht="15" customHeight="1">
      <c r="A63" s="35"/>
      <c r="B63" s="119" t="s">
        <v>357</v>
      </c>
      <c r="C63" s="119"/>
      <c r="D63" s="119"/>
      <c r="E63" s="119"/>
      <c r="F63" s="119"/>
      <c r="G63" s="119"/>
      <c r="H63" s="119"/>
      <c r="I63" s="119"/>
      <c r="J63" s="119"/>
      <c r="K63" s="119"/>
      <c r="L63" s="119"/>
      <c r="M63" s="119"/>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22.897</v>
      </c>
      <c r="E68" s="37">
        <v>0</v>
      </c>
      <c r="F68" s="37">
        <v>101.811</v>
      </c>
      <c r="G68" s="37">
        <v>8.42</v>
      </c>
      <c r="H68" s="37">
        <v>0</v>
      </c>
      <c r="I68" s="37">
        <v>8.103</v>
      </c>
      <c r="J68" s="37">
        <v>0</v>
      </c>
      <c r="K68" s="37">
        <v>11.542</v>
      </c>
      <c r="L68" s="37">
        <v>10.372</v>
      </c>
      <c r="M68" s="37">
        <v>66.223</v>
      </c>
    </row>
    <row r="69" spans="1:13" ht="29.25" customHeight="1">
      <c r="A69" s="35" t="s">
        <v>368</v>
      </c>
      <c r="B69" s="118" t="s">
        <v>369</v>
      </c>
      <c r="C69" s="118"/>
      <c r="D69" s="36">
        <f>SUM(D64:D68)</f>
        <v>22.897</v>
      </c>
      <c r="E69" s="36">
        <f aca="true" t="shared" si="9" ref="E69:L69">SUM(E64:E68)</f>
        <v>0</v>
      </c>
      <c r="F69" s="37">
        <v>101.811</v>
      </c>
      <c r="G69" s="36">
        <f t="shared" si="9"/>
        <v>8.42</v>
      </c>
      <c r="H69" s="36">
        <f t="shared" si="9"/>
        <v>0</v>
      </c>
      <c r="I69" s="36">
        <f t="shared" si="9"/>
        <v>8.103</v>
      </c>
      <c r="J69" s="36">
        <f t="shared" si="9"/>
        <v>0</v>
      </c>
      <c r="K69" s="36">
        <f t="shared" si="9"/>
        <v>11.542</v>
      </c>
      <c r="L69" s="36">
        <f t="shared" si="9"/>
        <v>10.372</v>
      </c>
      <c r="M69" s="37">
        <v>66.223</v>
      </c>
    </row>
    <row r="70" spans="1:13" ht="17.25" customHeight="1">
      <c r="A70" s="35"/>
      <c r="B70" s="119" t="s">
        <v>370</v>
      </c>
      <c r="C70" s="119"/>
      <c r="D70" s="119"/>
      <c r="E70" s="119"/>
      <c r="F70" s="119"/>
      <c r="G70" s="119"/>
      <c r="H70" s="119"/>
      <c r="I70" s="119"/>
      <c r="J70" s="119"/>
      <c r="K70" s="119"/>
      <c r="L70" s="119"/>
      <c r="M70" s="119"/>
    </row>
    <row r="71" spans="1:13" ht="12.75">
      <c r="A71" s="35" t="s">
        <v>371</v>
      </c>
      <c r="B71" s="31">
        <v>1</v>
      </c>
      <c r="C71" s="32" t="s">
        <v>372</v>
      </c>
      <c r="D71" s="37">
        <v>0.308</v>
      </c>
      <c r="E71" s="37">
        <v>0</v>
      </c>
      <c r="F71" s="37">
        <v>125.087</v>
      </c>
      <c r="G71" s="37">
        <v>0.417</v>
      </c>
      <c r="H71" s="37">
        <v>0</v>
      </c>
      <c r="I71" s="37">
        <v>0.417</v>
      </c>
      <c r="J71" s="37">
        <v>0</v>
      </c>
      <c r="K71" s="37">
        <v>0.39</v>
      </c>
      <c r="L71" s="37">
        <v>0</v>
      </c>
      <c r="M71" s="37">
        <v>43.235</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22" t="s">
        <v>376</v>
      </c>
      <c r="C73" s="122"/>
      <c r="D73" s="36">
        <f>SUM(D71:D72)</f>
        <v>0.308</v>
      </c>
      <c r="E73" s="36">
        <f aca="true" t="shared" si="10" ref="E73:L73">SUM(E71:E72)</f>
        <v>0</v>
      </c>
      <c r="F73" s="37">
        <v>125.087</v>
      </c>
      <c r="G73" s="36">
        <f t="shared" si="10"/>
        <v>0.417</v>
      </c>
      <c r="H73" s="36">
        <f t="shared" si="10"/>
        <v>0</v>
      </c>
      <c r="I73" s="36">
        <f t="shared" si="10"/>
        <v>0.417</v>
      </c>
      <c r="J73" s="36">
        <f t="shared" si="10"/>
        <v>0</v>
      </c>
      <c r="K73" s="36">
        <f t="shared" si="10"/>
        <v>0.39</v>
      </c>
      <c r="L73" s="36">
        <f t="shared" si="10"/>
        <v>0</v>
      </c>
      <c r="M73" s="37">
        <v>43.235</v>
      </c>
    </row>
    <row r="74" spans="1:13" ht="15" customHeight="1">
      <c r="A74" s="35"/>
      <c r="B74" s="119" t="s">
        <v>377</v>
      </c>
      <c r="C74" s="119"/>
      <c r="D74" s="119"/>
      <c r="E74" s="119"/>
      <c r="F74" s="119"/>
      <c r="G74" s="119"/>
      <c r="H74" s="119"/>
      <c r="I74" s="119"/>
      <c r="J74" s="119"/>
      <c r="K74" s="119"/>
      <c r="L74" s="119"/>
      <c r="M74" s="119"/>
    </row>
    <row r="75" spans="1:13" ht="18">
      <c r="A75" s="35" t="s">
        <v>378</v>
      </c>
      <c r="B75" s="31">
        <v>1</v>
      </c>
      <c r="C75" s="32" t="s">
        <v>379</v>
      </c>
      <c r="D75" s="37">
        <v>3.537</v>
      </c>
      <c r="E75" s="37">
        <v>0</v>
      </c>
      <c r="F75" s="37">
        <v>100.437</v>
      </c>
      <c r="G75" s="37">
        <v>4.791</v>
      </c>
      <c r="H75" s="37">
        <v>0</v>
      </c>
      <c r="I75" s="37">
        <v>4.799</v>
      </c>
      <c r="J75" s="37">
        <v>0</v>
      </c>
      <c r="K75" s="37">
        <v>4.545</v>
      </c>
      <c r="L75" s="37">
        <v>0</v>
      </c>
      <c r="M75" s="37">
        <v>80.478</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1.692</v>
      </c>
      <c r="E77" s="37">
        <v>0</v>
      </c>
      <c r="F77" s="37">
        <v>116.098</v>
      </c>
      <c r="G77" s="37">
        <v>2.291</v>
      </c>
      <c r="H77" s="37">
        <v>0</v>
      </c>
      <c r="I77" s="37">
        <v>2.295</v>
      </c>
      <c r="J77" s="37">
        <v>0</v>
      </c>
      <c r="K77" s="37">
        <v>1.927</v>
      </c>
      <c r="L77" s="37">
        <v>0</v>
      </c>
      <c r="M77" s="37">
        <v>84.105</v>
      </c>
    </row>
    <row r="78" spans="1:13" ht="18">
      <c r="A78" s="35" t="s">
        <v>384</v>
      </c>
      <c r="B78" s="31">
        <v>4</v>
      </c>
      <c r="C78" s="32" t="s">
        <v>385</v>
      </c>
      <c r="D78" s="37">
        <v>0</v>
      </c>
      <c r="E78" s="37">
        <v>0</v>
      </c>
      <c r="F78" s="37">
        <v>0</v>
      </c>
      <c r="G78" s="37">
        <v>0</v>
      </c>
      <c r="H78" s="37">
        <v>0</v>
      </c>
      <c r="I78" s="37">
        <v>0</v>
      </c>
      <c r="J78" s="37">
        <v>0</v>
      </c>
      <c r="K78" s="37">
        <v>0.014</v>
      </c>
      <c r="L78" s="37">
        <v>0</v>
      </c>
      <c r="M78" s="37">
        <v>100</v>
      </c>
    </row>
    <row r="79" spans="1:13" ht="12.75">
      <c r="A79" s="35" t="s">
        <v>386</v>
      </c>
      <c r="B79" s="31">
        <v>5</v>
      </c>
      <c r="C79" s="32" t="s">
        <v>387</v>
      </c>
      <c r="D79" s="37">
        <v>0</v>
      </c>
      <c r="E79" s="37">
        <v>0</v>
      </c>
      <c r="F79" s="37">
        <v>0</v>
      </c>
      <c r="G79" s="37">
        <v>0</v>
      </c>
      <c r="H79" s="37">
        <v>0</v>
      </c>
      <c r="I79" s="37">
        <v>0</v>
      </c>
      <c r="J79" s="37">
        <v>0</v>
      </c>
      <c r="K79" s="37">
        <v>0</v>
      </c>
      <c r="L79" s="37">
        <v>0</v>
      </c>
      <c r="M79" s="37">
        <v>99.999</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v>
      </c>
      <c r="E81" s="37">
        <v>0</v>
      </c>
      <c r="F81" s="37">
        <v>0</v>
      </c>
      <c r="G81" s="37">
        <v>0</v>
      </c>
      <c r="H81" s="37">
        <v>0</v>
      </c>
      <c r="I81" s="37">
        <v>0</v>
      </c>
      <c r="J81" s="37">
        <v>0</v>
      </c>
      <c r="K81" s="37">
        <v>0</v>
      </c>
      <c r="L81" s="37">
        <v>0</v>
      </c>
      <c r="M81" s="37">
        <v>0</v>
      </c>
    </row>
    <row r="82" spans="1:13" ht="12.75">
      <c r="A82" s="35" t="s">
        <v>392</v>
      </c>
      <c r="B82" s="31">
        <v>8</v>
      </c>
      <c r="C82" s="32" t="s">
        <v>393</v>
      </c>
      <c r="D82" s="37">
        <v>0.065</v>
      </c>
      <c r="E82" s="37">
        <v>0</v>
      </c>
      <c r="F82" s="37">
        <v>100</v>
      </c>
      <c r="G82" s="37">
        <v>0.036</v>
      </c>
      <c r="H82" s="37">
        <v>0</v>
      </c>
      <c r="I82" s="37">
        <v>0.089</v>
      </c>
      <c r="J82" s="37">
        <v>0</v>
      </c>
      <c r="K82" s="37">
        <v>0.095</v>
      </c>
      <c r="L82" s="37">
        <v>0</v>
      </c>
      <c r="M82" s="37">
        <v>100</v>
      </c>
    </row>
    <row r="83" spans="1:13" ht="12.75">
      <c r="A83" s="35" t="s">
        <v>394</v>
      </c>
      <c r="B83" s="31">
        <v>9</v>
      </c>
      <c r="C83" s="32" t="s">
        <v>395</v>
      </c>
      <c r="D83" s="37">
        <v>0.111</v>
      </c>
      <c r="E83" s="37">
        <v>0</v>
      </c>
      <c r="F83" s="37">
        <v>169.282</v>
      </c>
      <c r="G83" s="37">
        <v>0.146</v>
      </c>
      <c r="H83" s="37">
        <v>0</v>
      </c>
      <c r="I83" s="37">
        <v>0.142</v>
      </c>
      <c r="J83" s="37">
        <v>0</v>
      </c>
      <c r="K83" s="37">
        <v>3.694</v>
      </c>
      <c r="L83" s="37">
        <v>0</v>
      </c>
      <c r="M83" s="37">
        <v>46.136</v>
      </c>
    </row>
    <row r="84" spans="1:13" ht="27.75" customHeight="1">
      <c r="A84" s="35" t="s">
        <v>396</v>
      </c>
      <c r="B84" s="122" t="s">
        <v>397</v>
      </c>
      <c r="C84" s="122"/>
      <c r="D84" s="36">
        <f>SUM(D75:D83)</f>
        <v>5.405</v>
      </c>
      <c r="E84" s="36">
        <f aca="true" t="shared" si="11" ref="E84:L84">SUM(E75:E83)</f>
        <v>0</v>
      </c>
      <c r="F84" s="37">
        <v>111.699</v>
      </c>
      <c r="G84" s="36">
        <f t="shared" si="11"/>
        <v>7.264</v>
      </c>
      <c r="H84" s="36">
        <f t="shared" si="11"/>
        <v>0</v>
      </c>
      <c r="I84" s="36">
        <f t="shared" si="11"/>
        <v>7.325000000000001</v>
      </c>
      <c r="J84" s="36">
        <f t="shared" si="11"/>
        <v>0</v>
      </c>
      <c r="K84" s="36">
        <f t="shared" si="11"/>
        <v>10.274999999999999</v>
      </c>
      <c r="L84" s="36">
        <f t="shared" si="11"/>
        <v>0</v>
      </c>
      <c r="M84" s="37">
        <v>65.336</v>
      </c>
    </row>
    <row r="85" spans="1:13" ht="15" customHeight="1">
      <c r="A85" s="35"/>
      <c r="B85" s="119" t="s">
        <v>398</v>
      </c>
      <c r="C85" s="119"/>
      <c r="D85" s="119"/>
      <c r="E85" s="119"/>
      <c r="F85" s="119"/>
      <c r="G85" s="119"/>
      <c r="H85" s="119"/>
      <c r="I85" s="119"/>
      <c r="J85" s="119"/>
      <c r="K85" s="119"/>
      <c r="L85" s="119"/>
      <c r="M85" s="119"/>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21" t="s">
        <v>414</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415</v>
      </c>
      <c r="C94" s="119"/>
      <c r="D94" s="119"/>
      <c r="E94" s="119"/>
      <c r="F94" s="119"/>
      <c r="G94" s="119"/>
      <c r="H94" s="119"/>
      <c r="I94" s="119"/>
      <c r="J94" s="119"/>
      <c r="K94" s="119"/>
      <c r="L94" s="119"/>
      <c r="M94" s="119"/>
    </row>
    <row r="95" spans="1:13" ht="12.75">
      <c r="A95" s="35" t="s">
        <v>416</v>
      </c>
      <c r="B95" s="31">
        <v>1</v>
      </c>
      <c r="C95" s="32" t="s">
        <v>417</v>
      </c>
      <c r="D95" s="37">
        <v>0</v>
      </c>
      <c r="E95" s="37">
        <v>0</v>
      </c>
      <c r="F95" s="37">
        <v>0</v>
      </c>
      <c r="G95" s="37">
        <v>0</v>
      </c>
      <c r="H95" s="37">
        <v>0</v>
      </c>
      <c r="I95" s="37">
        <v>0</v>
      </c>
      <c r="J95" s="37">
        <v>0</v>
      </c>
      <c r="K95" s="37">
        <v>0</v>
      </c>
      <c r="L95" s="37">
        <v>0</v>
      </c>
      <c r="M95" s="37">
        <v>0</v>
      </c>
    </row>
    <row r="96" spans="1:13" ht="18">
      <c r="A96" s="35" t="s">
        <v>418</v>
      </c>
      <c r="B96" s="31">
        <v>2</v>
      </c>
      <c r="C96" s="32" t="s">
        <v>419</v>
      </c>
      <c r="D96" s="37">
        <v>0.135</v>
      </c>
      <c r="E96" s="37">
        <v>0</v>
      </c>
      <c r="F96" s="37">
        <v>100</v>
      </c>
      <c r="G96" s="37">
        <v>0.182</v>
      </c>
      <c r="H96" s="37">
        <v>0</v>
      </c>
      <c r="I96" s="37">
        <v>0.183</v>
      </c>
      <c r="J96" s="37">
        <v>0</v>
      </c>
      <c r="K96" s="37">
        <v>0.156</v>
      </c>
      <c r="L96" s="37">
        <v>0</v>
      </c>
      <c r="M96" s="37">
        <v>66.077</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1.08</v>
      </c>
      <c r="E98" s="37">
        <v>0</v>
      </c>
      <c r="F98" s="37">
        <v>100</v>
      </c>
      <c r="G98" s="37">
        <v>1.463</v>
      </c>
      <c r="H98" s="37">
        <v>0</v>
      </c>
      <c r="I98" s="37">
        <v>1.466</v>
      </c>
      <c r="J98" s="37">
        <v>0</v>
      </c>
      <c r="K98" s="37">
        <v>1.357</v>
      </c>
      <c r="L98" s="37">
        <v>0</v>
      </c>
      <c r="M98" s="37">
        <v>65.468</v>
      </c>
    </row>
    <row r="99" spans="1:13" ht="19.5" customHeight="1">
      <c r="A99" s="35" t="s">
        <v>424</v>
      </c>
      <c r="B99" s="120" t="s">
        <v>425</v>
      </c>
      <c r="C99" s="120"/>
      <c r="D99" s="36">
        <f>SUM(D95:D98)</f>
        <v>1.215</v>
      </c>
      <c r="E99" s="36">
        <f aca="true" t="shared" si="13" ref="E99:L99">SUM(E95:E98)</f>
        <v>0</v>
      </c>
      <c r="F99" s="37">
        <v>100</v>
      </c>
      <c r="G99" s="36">
        <f t="shared" si="13"/>
        <v>1.645</v>
      </c>
      <c r="H99" s="36">
        <f t="shared" si="13"/>
        <v>0</v>
      </c>
      <c r="I99" s="36">
        <f t="shared" si="13"/>
        <v>1.649</v>
      </c>
      <c r="J99" s="36">
        <f t="shared" si="13"/>
        <v>0</v>
      </c>
      <c r="K99" s="36">
        <f t="shared" si="13"/>
        <v>1.513</v>
      </c>
      <c r="L99" s="36">
        <f t="shared" si="13"/>
        <v>0</v>
      </c>
      <c r="M99" s="37">
        <v>65.541</v>
      </c>
    </row>
    <row r="100" spans="1:13" ht="15" customHeight="1">
      <c r="A100" s="35"/>
      <c r="B100" s="119" t="s">
        <v>426</v>
      </c>
      <c r="C100" s="119"/>
      <c r="D100" s="119"/>
      <c r="E100" s="119"/>
      <c r="F100" s="119"/>
      <c r="G100" s="119"/>
      <c r="H100" s="119"/>
      <c r="I100" s="119"/>
      <c r="J100" s="119"/>
      <c r="K100" s="119"/>
      <c r="L100" s="119"/>
      <c r="M100" s="119"/>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0.361</v>
      </c>
      <c r="E103" s="37">
        <v>0</v>
      </c>
      <c r="F103" s="37">
        <v>100</v>
      </c>
      <c r="G103" s="37">
        <v>0.49</v>
      </c>
      <c r="H103" s="37">
        <v>0</v>
      </c>
      <c r="I103" s="37">
        <v>0.469</v>
      </c>
      <c r="J103" s="37">
        <v>0</v>
      </c>
      <c r="K103" s="37">
        <v>0.264</v>
      </c>
      <c r="L103" s="37">
        <v>0</v>
      </c>
      <c r="M103" s="37">
        <v>100</v>
      </c>
    </row>
    <row r="104" spans="1:13" ht="32.25" customHeight="1">
      <c r="A104" s="35" t="s">
        <v>433</v>
      </c>
      <c r="B104" s="118" t="s">
        <v>434</v>
      </c>
      <c r="C104" s="118"/>
      <c r="D104" s="36">
        <f>SUM(D101:D103)</f>
        <v>0.361</v>
      </c>
      <c r="E104" s="36">
        <f aca="true" t="shared" si="14" ref="E104:L104">SUM(E101:E103)</f>
        <v>0</v>
      </c>
      <c r="F104" s="37">
        <v>100</v>
      </c>
      <c r="G104" s="36">
        <f t="shared" si="14"/>
        <v>0.49</v>
      </c>
      <c r="H104" s="36">
        <f t="shared" si="14"/>
        <v>0</v>
      </c>
      <c r="I104" s="36">
        <f t="shared" si="14"/>
        <v>0.469</v>
      </c>
      <c r="J104" s="36">
        <f t="shared" si="14"/>
        <v>0</v>
      </c>
      <c r="K104" s="36">
        <f t="shared" si="14"/>
        <v>0.264</v>
      </c>
      <c r="L104" s="36">
        <f t="shared" si="14"/>
        <v>0</v>
      </c>
      <c r="M104" s="37">
        <v>100</v>
      </c>
    </row>
    <row r="105" spans="1:13" ht="12.75" customHeight="1">
      <c r="A105" s="35"/>
      <c r="B105" s="119" t="s">
        <v>435</v>
      </c>
      <c r="C105" s="119"/>
      <c r="D105" s="119"/>
      <c r="E105" s="119"/>
      <c r="F105" s="119"/>
      <c r="G105" s="119"/>
      <c r="H105" s="119"/>
      <c r="I105" s="119"/>
      <c r="J105" s="119"/>
      <c r="K105" s="119"/>
      <c r="L105" s="119"/>
      <c r="M105" s="119"/>
    </row>
    <row r="106" spans="1:13" ht="18">
      <c r="A106" s="35" t="s">
        <v>436</v>
      </c>
      <c r="B106" s="31">
        <v>1</v>
      </c>
      <c r="C106" s="32" t="s">
        <v>437</v>
      </c>
      <c r="D106" s="37">
        <v>1.538</v>
      </c>
      <c r="E106" s="37">
        <v>0</v>
      </c>
      <c r="F106" s="37">
        <v>421.716</v>
      </c>
      <c r="G106" s="37">
        <v>0</v>
      </c>
      <c r="H106" s="37">
        <v>0</v>
      </c>
      <c r="I106" s="37">
        <v>0</v>
      </c>
      <c r="J106" s="37">
        <v>0</v>
      </c>
      <c r="K106" s="37">
        <v>2.379</v>
      </c>
      <c r="L106" s="37">
        <v>52.408</v>
      </c>
      <c r="M106" s="37">
        <v>72.448</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22" t="s">
        <v>441</v>
      </c>
      <c r="C108" s="122"/>
      <c r="D108" s="36">
        <f>SUM(D106:D107)</f>
        <v>1.538</v>
      </c>
      <c r="E108" s="36">
        <f aca="true" t="shared" si="15" ref="E108:L108">SUM(E106:E107)</f>
        <v>0</v>
      </c>
      <c r="F108" s="37">
        <v>421.716</v>
      </c>
      <c r="G108" s="36">
        <f t="shared" si="15"/>
        <v>0</v>
      </c>
      <c r="H108" s="36">
        <f t="shared" si="15"/>
        <v>0</v>
      </c>
      <c r="I108" s="36">
        <f t="shared" si="15"/>
        <v>0</v>
      </c>
      <c r="J108" s="36">
        <f t="shared" si="15"/>
        <v>0</v>
      </c>
      <c r="K108" s="36">
        <f t="shared" si="15"/>
        <v>2.379</v>
      </c>
      <c r="L108" s="36">
        <f t="shared" si="15"/>
        <v>52.408</v>
      </c>
      <c r="M108" s="37">
        <v>72.448</v>
      </c>
    </row>
    <row r="109" spans="1:13" ht="14.25" customHeight="1">
      <c r="A109" s="35"/>
      <c r="B109" s="119" t="s">
        <v>442</v>
      </c>
      <c r="C109" s="119"/>
      <c r="D109" s="119"/>
      <c r="E109" s="119"/>
      <c r="F109" s="119"/>
      <c r="G109" s="119"/>
      <c r="H109" s="119"/>
      <c r="I109" s="119"/>
      <c r="J109" s="119"/>
      <c r="K109" s="119"/>
      <c r="L109" s="119"/>
      <c r="M109" s="119"/>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21" t="s">
        <v>446</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447</v>
      </c>
      <c r="C112" s="119"/>
      <c r="D112" s="119"/>
      <c r="E112" s="119"/>
      <c r="F112" s="119"/>
      <c r="G112" s="119"/>
      <c r="H112" s="119"/>
      <c r="I112" s="119"/>
      <c r="J112" s="119"/>
      <c r="K112" s="119"/>
      <c r="L112" s="119"/>
      <c r="M112" s="119"/>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8" t="s">
        <v>451</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452</v>
      </c>
      <c r="C115" s="119"/>
      <c r="D115" s="119"/>
      <c r="E115" s="119"/>
      <c r="F115" s="119"/>
      <c r="G115" s="119"/>
      <c r="H115" s="119"/>
      <c r="I115" s="119"/>
      <c r="J115" s="119"/>
      <c r="K115" s="119"/>
      <c r="L115" s="119"/>
      <c r="M115" s="119"/>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20" t="s">
        <v>456</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457</v>
      </c>
      <c r="C118" s="119"/>
      <c r="D118" s="119"/>
      <c r="E118" s="119"/>
      <c r="F118" s="119"/>
      <c r="G118" s="119"/>
      <c r="H118" s="119"/>
      <c r="I118" s="119"/>
      <c r="J118" s="119"/>
      <c r="K118" s="119"/>
      <c r="L118" s="119"/>
      <c r="M118" s="119"/>
    </row>
    <row r="119" spans="1:13" ht="12.75">
      <c r="A119" s="35" t="s">
        <v>458</v>
      </c>
      <c r="B119" s="38">
        <v>1</v>
      </c>
      <c r="C119" s="32" t="s">
        <v>459</v>
      </c>
      <c r="D119" s="37">
        <v>0.254</v>
      </c>
      <c r="E119" s="37">
        <v>0</v>
      </c>
      <c r="F119" s="37">
        <v>75.65</v>
      </c>
      <c r="G119" s="37">
        <v>0.349</v>
      </c>
      <c r="H119" s="37">
        <v>0</v>
      </c>
      <c r="I119" s="37">
        <v>0.592</v>
      </c>
      <c r="J119" s="37">
        <v>0</v>
      </c>
      <c r="K119" s="37">
        <v>0</v>
      </c>
      <c r="L119" s="37">
        <v>0</v>
      </c>
      <c r="M119" s="37">
        <v>0</v>
      </c>
    </row>
    <row r="120" spans="1:13" ht="12.75">
      <c r="A120" s="35" t="s">
        <v>460</v>
      </c>
      <c r="B120" s="38">
        <v>2</v>
      </c>
      <c r="C120" s="32" t="s">
        <v>461</v>
      </c>
      <c r="D120" s="37">
        <v>0.5</v>
      </c>
      <c r="E120" s="37">
        <v>0</v>
      </c>
      <c r="F120" s="37">
        <v>0</v>
      </c>
      <c r="G120" s="37">
        <v>0.677</v>
      </c>
      <c r="H120" s="37">
        <v>0</v>
      </c>
      <c r="I120" s="37">
        <v>0.678</v>
      </c>
      <c r="J120" s="37">
        <v>0</v>
      </c>
      <c r="K120" s="37">
        <v>0</v>
      </c>
      <c r="L120" s="37">
        <v>0</v>
      </c>
      <c r="M120" s="37">
        <v>0</v>
      </c>
    </row>
    <row r="121" spans="1:13" ht="12.75">
      <c r="A121" s="35" t="s">
        <v>462</v>
      </c>
      <c r="B121" s="38">
        <v>3</v>
      </c>
      <c r="C121" s="32" t="s">
        <v>463</v>
      </c>
      <c r="D121" s="37">
        <v>0.458</v>
      </c>
      <c r="E121" s="37">
        <v>0</v>
      </c>
      <c r="F121" s="37">
        <v>0</v>
      </c>
      <c r="G121" s="37">
        <v>0.62</v>
      </c>
      <c r="H121" s="37">
        <v>0</v>
      </c>
      <c r="I121" s="37">
        <v>0.621</v>
      </c>
      <c r="J121" s="37">
        <v>0</v>
      </c>
      <c r="K121" s="37">
        <v>0</v>
      </c>
      <c r="L121" s="37">
        <v>0</v>
      </c>
      <c r="M121" s="37">
        <v>0</v>
      </c>
    </row>
    <row r="122" spans="1:13" ht="27.75" customHeight="1">
      <c r="A122" s="35" t="s">
        <v>464</v>
      </c>
      <c r="B122" s="126" t="s">
        <v>465</v>
      </c>
      <c r="C122" s="126"/>
      <c r="D122" s="36">
        <f>SUM(D119:D121)</f>
        <v>1.212</v>
      </c>
      <c r="E122" s="36">
        <f aca="true" t="shared" si="19" ref="E122:L122">SUM(E119:E121)</f>
        <v>0</v>
      </c>
      <c r="F122" s="37">
        <v>15.868</v>
      </c>
      <c r="G122" s="36">
        <f t="shared" si="19"/>
        <v>1.646</v>
      </c>
      <c r="H122" s="36">
        <f t="shared" si="19"/>
        <v>0</v>
      </c>
      <c r="I122" s="36">
        <f t="shared" si="19"/>
        <v>1.891</v>
      </c>
      <c r="J122" s="36">
        <f t="shared" si="19"/>
        <v>0</v>
      </c>
      <c r="K122" s="36">
        <f t="shared" si="19"/>
        <v>0</v>
      </c>
      <c r="L122" s="36">
        <f t="shared" si="19"/>
        <v>0</v>
      </c>
      <c r="M122" s="37">
        <v>0</v>
      </c>
    </row>
    <row r="123" spans="1:13" ht="12.75" customHeight="1">
      <c r="A123" s="35"/>
      <c r="B123" s="119" t="s">
        <v>466</v>
      </c>
      <c r="C123" s="119"/>
      <c r="D123" s="119"/>
      <c r="E123" s="119"/>
      <c r="F123" s="119"/>
      <c r="G123" s="119"/>
      <c r="H123" s="119"/>
      <c r="I123" s="119"/>
      <c r="J123" s="119"/>
      <c r="K123" s="119"/>
      <c r="L123" s="119"/>
      <c r="M123" s="119"/>
    </row>
    <row r="124" spans="1:13" ht="18">
      <c r="A124" s="35" t="s">
        <v>467</v>
      </c>
      <c r="B124" s="31">
        <v>1</v>
      </c>
      <c r="C124" s="32" t="s">
        <v>468</v>
      </c>
      <c r="D124" s="37">
        <v>0</v>
      </c>
      <c r="E124" s="37">
        <v>0</v>
      </c>
      <c r="F124" s="37">
        <v>0</v>
      </c>
      <c r="G124" s="37">
        <v>0</v>
      </c>
      <c r="H124" s="37">
        <v>0</v>
      </c>
      <c r="I124" s="37">
        <v>0</v>
      </c>
      <c r="J124" s="37">
        <v>0</v>
      </c>
      <c r="K124" s="37">
        <v>0.19</v>
      </c>
      <c r="L124" s="37">
        <v>0</v>
      </c>
      <c r="M124" s="37">
        <v>100</v>
      </c>
    </row>
    <row r="125" spans="1:13" ht="18">
      <c r="A125" s="35" t="s">
        <v>469</v>
      </c>
      <c r="B125" s="31">
        <v>2</v>
      </c>
      <c r="C125" s="32" t="s">
        <v>470</v>
      </c>
      <c r="D125" s="37">
        <v>2.328</v>
      </c>
      <c r="E125" s="37">
        <v>0</v>
      </c>
      <c r="F125" s="37">
        <v>100</v>
      </c>
      <c r="G125" s="37">
        <v>2.965</v>
      </c>
      <c r="H125" s="37">
        <v>0</v>
      </c>
      <c r="I125" s="37">
        <v>2.826</v>
      </c>
      <c r="J125" s="37">
        <v>0</v>
      </c>
      <c r="K125" s="37">
        <v>4.88</v>
      </c>
      <c r="L125" s="37">
        <v>0</v>
      </c>
      <c r="M125" s="37">
        <v>100</v>
      </c>
    </row>
    <row r="126" spans="1:13" ht="18" customHeight="1">
      <c r="A126" s="35" t="s">
        <v>471</v>
      </c>
      <c r="B126" s="118" t="s">
        <v>472</v>
      </c>
      <c r="C126" s="118"/>
      <c r="D126" s="36">
        <f>SUM(D124:D125)</f>
        <v>2.328</v>
      </c>
      <c r="E126" s="36">
        <f aca="true" t="shared" si="20" ref="E126:L126">SUM(E124:E125)</f>
        <v>0</v>
      </c>
      <c r="F126" s="37">
        <v>100</v>
      </c>
      <c r="G126" s="36">
        <f t="shared" si="20"/>
        <v>2.965</v>
      </c>
      <c r="H126" s="36">
        <f t="shared" si="20"/>
        <v>0</v>
      </c>
      <c r="I126" s="36">
        <f t="shared" si="20"/>
        <v>2.826</v>
      </c>
      <c r="J126" s="36">
        <f t="shared" si="20"/>
        <v>0</v>
      </c>
      <c r="K126" s="36">
        <f t="shared" si="20"/>
        <v>5.07</v>
      </c>
      <c r="L126" s="36">
        <f t="shared" si="20"/>
        <v>0</v>
      </c>
      <c r="M126" s="37">
        <v>100</v>
      </c>
    </row>
    <row r="127" spans="1:13" ht="18.75" customHeight="1">
      <c r="A127" s="35"/>
      <c r="B127" s="119" t="s">
        <v>473</v>
      </c>
      <c r="C127" s="119"/>
      <c r="D127" s="119"/>
      <c r="E127" s="119"/>
      <c r="F127" s="119"/>
      <c r="G127" s="119"/>
      <c r="H127" s="119"/>
      <c r="I127" s="119"/>
      <c r="J127" s="119"/>
      <c r="K127" s="119"/>
      <c r="L127" s="119"/>
      <c r="M127" s="119"/>
    </row>
    <row r="128" spans="1:13" ht="18">
      <c r="A128" s="35" t="s">
        <v>474</v>
      </c>
      <c r="B128" s="31">
        <v>1</v>
      </c>
      <c r="C128" s="32" t="s">
        <v>475</v>
      </c>
      <c r="D128" s="37">
        <v>0</v>
      </c>
      <c r="E128" s="37">
        <v>0</v>
      </c>
      <c r="F128" s="37">
        <v>0</v>
      </c>
      <c r="G128" s="37">
        <v>0</v>
      </c>
      <c r="H128" s="37">
        <v>0</v>
      </c>
      <c r="I128" s="37">
        <v>0</v>
      </c>
      <c r="J128" s="37">
        <v>0</v>
      </c>
      <c r="K128" s="37">
        <v>0</v>
      </c>
      <c r="L128" s="37">
        <v>0</v>
      </c>
      <c r="M128" s="37">
        <v>0</v>
      </c>
    </row>
    <row r="129" spans="1:13" ht="17.25" customHeight="1">
      <c r="A129" s="35" t="s">
        <v>476</v>
      </c>
      <c r="B129" s="122" t="s">
        <v>477</v>
      </c>
      <c r="C129" s="122"/>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9" t="s">
        <v>478</v>
      </c>
      <c r="C130" s="119"/>
      <c r="D130" s="119"/>
      <c r="E130" s="119"/>
      <c r="F130" s="119"/>
      <c r="G130" s="119"/>
      <c r="H130" s="119"/>
      <c r="I130" s="119"/>
      <c r="J130" s="119"/>
      <c r="K130" s="119"/>
      <c r="L130" s="119"/>
      <c r="M130" s="119"/>
    </row>
    <row r="131" spans="1:13" ht="18">
      <c r="A131" s="35" t="s">
        <v>479</v>
      </c>
      <c r="B131" s="31">
        <v>1</v>
      </c>
      <c r="C131" s="32" t="s">
        <v>480</v>
      </c>
      <c r="D131" s="37">
        <v>13.861</v>
      </c>
      <c r="E131" s="37">
        <v>0</v>
      </c>
      <c r="F131" s="37">
        <v>101.74</v>
      </c>
      <c r="G131" s="37">
        <v>18.776</v>
      </c>
      <c r="H131" s="37">
        <v>0</v>
      </c>
      <c r="I131" s="37">
        <v>18.802</v>
      </c>
      <c r="J131" s="37">
        <v>0</v>
      </c>
      <c r="K131" s="37">
        <v>9.022</v>
      </c>
      <c r="L131" s="37">
        <v>0</v>
      </c>
      <c r="M131" s="37">
        <v>81.589</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8" t="s">
        <v>484</v>
      </c>
      <c r="C133" s="118"/>
      <c r="D133" s="36">
        <f>SUM(D131:D132)</f>
        <v>13.861</v>
      </c>
      <c r="E133" s="36">
        <f aca="true" t="shared" si="22" ref="E133:L133">SUM(E131:E132)</f>
        <v>0</v>
      </c>
      <c r="F133" s="37">
        <v>101.74</v>
      </c>
      <c r="G133" s="36">
        <f t="shared" si="22"/>
        <v>18.776</v>
      </c>
      <c r="H133" s="36">
        <f t="shared" si="22"/>
        <v>0</v>
      </c>
      <c r="I133" s="36">
        <f t="shared" si="22"/>
        <v>18.802</v>
      </c>
      <c r="J133" s="36">
        <f t="shared" si="22"/>
        <v>0</v>
      </c>
      <c r="K133" s="36">
        <f t="shared" si="22"/>
        <v>9.022</v>
      </c>
      <c r="L133" s="36">
        <f t="shared" si="22"/>
        <v>0</v>
      </c>
      <c r="M133" s="37">
        <v>81.589</v>
      </c>
    </row>
    <row r="134" spans="2:14" ht="49.5" customHeight="1">
      <c r="B134" s="127" t="s">
        <v>485</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28" t="s">
        <v>487</v>
      </c>
      <c r="B2" s="128"/>
      <c r="C2" s="128"/>
      <c r="D2" s="128"/>
      <c r="E2" s="128"/>
      <c r="F2" s="128"/>
      <c r="G2" s="128"/>
      <c r="H2" s="128"/>
      <c r="I2" s="128"/>
      <c r="J2" s="128"/>
    </row>
    <row r="3" spans="1:10" ht="42" customHeight="1">
      <c r="A3" s="129" t="s">
        <v>488</v>
      </c>
      <c r="B3" s="129"/>
      <c r="C3" s="129" t="s">
        <v>489</v>
      </c>
      <c r="D3" s="129"/>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0"/>
      <c r="J14" s="130"/>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1">
        <v>12</v>
      </c>
      <c r="B38" s="132" t="s">
        <v>121</v>
      </c>
      <c r="C38" s="133" t="s">
        <v>122</v>
      </c>
      <c r="D38" s="134" t="s">
        <v>123</v>
      </c>
      <c r="E38" s="135" t="s">
        <v>594</v>
      </c>
      <c r="F38" s="136" t="s">
        <v>515</v>
      </c>
      <c r="G38" s="136" t="s">
        <v>498</v>
      </c>
      <c r="H38" s="136" t="s">
        <v>499</v>
      </c>
      <c r="I38" s="134" t="s">
        <v>595</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596</v>
      </c>
      <c r="F40" s="141" t="s">
        <v>515</v>
      </c>
      <c r="G40" s="141" t="s">
        <v>498</v>
      </c>
      <c r="H40" s="62" t="s">
        <v>499</v>
      </c>
      <c r="I40" s="39" t="s">
        <v>597</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Amministratori</dc:creator>
  <cp:keywords/>
  <dc:description/>
  <cp:lastModifiedBy>Amministratori</cp:lastModifiedBy>
  <dcterms:created xsi:type="dcterms:W3CDTF">2021-08-09T09:32:37Z</dcterms:created>
  <dcterms:modified xsi:type="dcterms:W3CDTF">2021-08-09T09:32:37Z</dcterms:modified>
  <cp:category/>
  <cp:version/>
  <cp:contentType/>
  <cp:contentStatus/>
</cp:coreProperties>
</file>